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tilisateurs\sbedel\AppData\Local\Microsoft\Windows\Temporary Internet Files\Content.Outlook\J1QDQABP\"/>
    </mc:Choice>
  </mc:AlternateContent>
  <bookViews>
    <workbookView xWindow="0" yWindow="0" windowWidth="18690" windowHeight="2415" activeTab="1"/>
  </bookViews>
  <sheets>
    <sheet name="Check List" sheetId="1" r:id="rId1"/>
    <sheet name="Scoring"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 l="1"/>
  <c r="B18" i="2"/>
  <c r="B16" i="2"/>
  <c r="B15" i="2"/>
  <c r="B14" i="2"/>
  <c r="B13" i="2"/>
  <c r="B22" i="2" l="1"/>
  <c r="B21" i="2"/>
  <c r="B17" i="2"/>
  <c r="B11" i="2"/>
  <c r="B10" i="2"/>
  <c r="B9" i="2"/>
  <c r="B8" i="2"/>
  <c r="B7" i="2"/>
  <c r="B6" i="2"/>
</calcChain>
</file>

<file path=xl/sharedStrings.xml><?xml version="1.0" encoding="utf-8"?>
<sst xmlns="http://schemas.openxmlformats.org/spreadsheetml/2006/main" count="190" uniqueCount="165">
  <si>
    <t>VAO, séjours répits vacances par structures médico-sociale, transfert organisés par ESM, séjours vacances par ESMS pour leurs usagers, accueil collectifs de mineurs</t>
  </si>
  <si>
    <t>Types de séjours vous concernant (conserver item correspondant)</t>
  </si>
  <si>
    <t>Qui est l'organisateur du séjour (responsable de l'organisation et du bon déroulement)? (conserver l'item correspondant)</t>
  </si>
  <si>
    <t xml:space="preserve">ESMS concerné(s) </t>
  </si>
  <si>
    <t>Date de début du séjour</t>
  </si>
  <si>
    <t>Date de fin du séjour</t>
  </si>
  <si>
    <t>Date de la demande</t>
  </si>
  <si>
    <t>Lieu de déroulement du séjour</t>
  </si>
  <si>
    <t>EM AMONT DU SEJOUR</t>
  </si>
  <si>
    <t xml:space="preserve">Qui </t>
  </si>
  <si>
    <t>Quoi</t>
  </si>
  <si>
    <t>A qui</t>
  </si>
  <si>
    <t>Quand</t>
  </si>
  <si>
    <t>LIVRET PRESENTATION SEJOUR</t>
  </si>
  <si>
    <t xml:space="preserve">Comment </t>
  </si>
  <si>
    <t>Les organisateurs du séjour</t>
  </si>
  <si>
    <t>Au public souhaitant bénéficier du séjour</t>
  </si>
  <si>
    <t xml:space="preserve">Quand </t>
  </si>
  <si>
    <t>En amont du séjour afin qu'il soit un outil d'adhesion au séjour</t>
  </si>
  <si>
    <t>Dans un format adapté, en FALC si possible et nécessaire</t>
  </si>
  <si>
    <t>PRECAUTION EN CAS DE PERSONNE SYMPTOMATIQUE OU A RISQUE</t>
  </si>
  <si>
    <t xml:space="preserve">Différer le séjour si : </t>
  </si>
  <si>
    <t>Si le futur vacancier présente des signes évocateurs COVID ou a été en contact avec une personne malade dans les 15 jours avant le départ</t>
  </si>
  <si>
    <t>Personne à risque (vacanciers ou accompagnant)</t>
  </si>
  <si>
    <t>Il est recommandé que le médecin habituel de cette personne donne un avis sur la participation au séjour</t>
  </si>
  <si>
    <t>DECLARATION PREALABLE OBLIGATOIRE POUR SEJOUR VAO</t>
  </si>
  <si>
    <t>préfet(s) de département du ou des lieu(x) de séjour</t>
  </si>
  <si>
    <t>Nombre de personnes</t>
  </si>
  <si>
    <t>Nombre de professionnels encadrant</t>
  </si>
  <si>
    <t>Préciser:</t>
  </si>
  <si>
    <t>Condition remplacement éventuel d'un accompagnant</t>
  </si>
  <si>
    <t>Préciser :</t>
  </si>
  <si>
    <t>Présence constante sur site d'au moins 1 personnes formées gestes et soins d'urgence</t>
  </si>
  <si>
    <t>Préciser nombre de personnes et type formations (PSC1/SST):</t>
  </si>
  <si>
    <t>Nom du référent COVID 19 en cas absence organisateur sur site</t>
  </si>
  <si>
    <t xml:space="preserve">SESSIONS DE SENSIBILISATION, INFORMATION, CONSEIL </t>
  </si>
  <si>
    <t>En particulier sur les régles hygiène, gestes barrières, gestion situation suspecte ou avérée de COVID avec exercice de mise en situation, présentation du protocole sanitaire, numéros d'urgence et numéros des responsables et adjoints. (kit pédagogique peut être un support : https://solidarites-sante.gouv.fr/soins-et-maladies/maladies/maladies-infectieuses/coronavirus/covid-19-informations-aux-professionnels-de-sante/article/covid-19-kit-pedagogique)</t>
  </si>
  <si>
    <t xml:space="preserve">15 jours avant le séjour, préciser date : </t>
  </si>
  <si>
    <t xml:space="preserve">      </t>
  </si>
  <si>
    <t>INFORMATION ET ACCORDS AVEC STRUCTURES MEDICALES ET OFFICINES DE PHARMACIE DE PROXIMITE</t>
  </si>
  <si>
    <t>Qui</t>
  </si>
  <si>
    <t>Le responsable du séjour</t>
  </si>
  <si>
    <t>Présence à proximité du lieu du séjour de</t>
  </si>
  <si>
    <t>Officine pharmacie de garde ouvert</t>
  </si>
  <si>
    <t>Cabinet médical disponible</t>
  </si>
  <si>
    <t>Transmission des besoins médicaux, pharmaceutiques, paramédicale des vacanciers</t>
  </si>
  <si>
    <t>Information de ES et SAMU centre 15 de la présence du groupe</t>
  </si>
  <si>
    <t>Mis à disposition des accompagnants du séjour de moyens de communication permettant alerte rapide des secours et liste des personnes et organismes suscueptibles d'intervenir en cas d'urgence</t>
  </si>
  <si>
    <t>Préciser</t>
  </si>
  <si>
    <t>Items</t>
  </si>
  <si>
    <t>PENDANT LE SEJOUR</t>
  </si>
  <si>
    <t>Respect absolu des gestes barrières</t>
  </si>
  <si>
    <t>Affichage des consignes</t>
  </si>
  <si>
    <t>Lavage/désinfection des mains</t>
  </si>
  <si>
    <t>Couvrir nez/bouche lors de toux/éternuements</t>
  </si>
  <si>
    <t>éviter toucher visage, nez, bouche, yeux</t>
  </si>
  <si>
    <t>limiter contact physique+distance 1 mètre</t>
  </si>
  <si>
    <t xml:space="preserve">aérer régulièrement </t>
  </si>
  <si>
    <t>masque lorsque les règles de distanciation non garantie et présence de signe possible</t>
  </si>
  <si>
    <t>Rappel lavage des mains</t>
  </si>
  <si>
    <t>avant et après manipulation masque</t>
  </si>
  <si>
    <t>avant préparation repas, service, manger, sortir de chez soi</t>
  </si>
  <si>
    <t xml:space="preserve">après s'être mouché, toussé, éternué, rendu visite personne malade, sortie extérieur, transport commun, toilettes, contact avec partie commune </t>
  </si>
  <si>
    <t>30 seconde puis séchage avec une serviette propre ou à l'air libre</t>
  </si>
  <si>
    <t>6 étapes : paume/paume, dos/dos, entre les doigts, dos doigts, pouces, bout des doigts, ongles.</t>
  </si>
  <si>
    <t>Masque grand public</t>
  </si>
  <si>
    <t>MESURES BARRIERES</t>
  </si>
  <si>
    <t>Aucune personne suspectée ou atteinte du COVID manipule denrées alimentaires ou circule dans les zones de manutention</t>
  </si>
  <si>
    <t>Ensemble des personnes participants à la confection des repas doit bénéficier d'une information détaillée en matière d'hygiène</t>
  </si>
  <si>
    <t>Dans la cuisine port de charlottes, de gants et de masques (si distanciation impossible) obligatoire</t>
  </si>
  <si>
    <t>Recommandations/préconisations/réglementations</t>
  </si>
  <si>
    <t>Hygiène des mains</t>
  </si>
  <si>
    <t>Possibilité des repas en horaires décalés</t>
  </si>
  <si>
    <t>ANIMATIONS, ACTIVITES, SORTIES</t>
  </si>
  <si>
    <t>Choix des activités et modalités d'organisation</t>
  </si>
  <si>
    <t>Fixés avant le séjour</t>
  </si>
  <si>
    <t>Adaptés au contexte de la crise sanitaire</t>
  </si>
  <si>
    <t>En adéquation avec le nombre d'encadrants</t>
  </si>
  <si>
    <t>En adéquation avec l'offre touristique</t>
  </si>
  <si>
    <t>En adéquation avec les souhaits des vacanciers</t>
  </si>
  <si>
    <t>Activités maximum de 10 personnes, encadrants compris</t>
  </si>
  <si>
    <t>Activités physiques et sportives</t>
  </si>
  <si>
    <t>Garantie gestes barrières par le responsable du séjour</t>
  </si>
  <si>
    <t>Sortie en espace collectif</t>
  </si>
  <si>
    <t>Les sorties type achat doivent en priorité être confiées à une même personne tout au long du séjour</t>
  </si>
  <si>
    <t>ORGANISATION TRANSPORTS</t>
  </si>
  <si>
    <t>Organisé avec des rôles définis en amont pour chaque professionnel</t>
  </si>
  <si>
    <t>Désinfection et nettoyage chaque véhicule</t>
  </si>
  <si>
    <t>Dotation de SHA au personnel</t>
  </si>
  <si>
    <t>Doté par responsable du séjour de SHA</t>
  </si>
  <si>
    <t>Chargé de la distribution de SHA avant et après le transport</t>
  </si>
  <si>
    <t>Nombre de véhicule et de conducteur suffisant en permanence (pour garantir 1 siège sur 2 et en quinconce et relais si impossibilité d'assurer le fonction de conduite)</t>
  </si>
  <si>
    <t>LIEUX D'HEBERGEMENT</t>
  </si>
  <si>
    <t>Lieux en adéquation avec contraintes sanitaires</t>
  </si>
  <si>
    <t>Respect distanciation physique en intérieur</t>
  </si>
  <si>
    <t>Présence d'une pièce réservée pour un isolement en cas de suspicion ou atteinte COVID en attendant rapatriement</t>
  </si>
  <si>
    <t>Recommandation d'une système de veille de nuit</t>
  </si>
  <si>
    <t>ENTRETIEN DES LOCAUX ET BLANCHISSERIE</t>
  </si>
  <si>
    <t>Aérations régulières</t>
  </si>
  <si>
    <t>Surveillance système de ventilation</t>
  </si>
  <si>
    <t>Bouches extraction dans les pièces de service non obstrués</t>
  </si>
  <si>
    <t>Bon fonctionnement des groupes moto-ventilateurs extractions VMC</t>
  </si>
  <si>
    <t>Nettoyage/désinfection (recommandation HCSP)</t>
  </si>
  <si>
    <t>Utilisation produits nettoyants habituels</t>
  </si>
  <si>
    <t>Lingettes jetables désinfectantes à pricilégier</t>
  </si>
  <si>
    <t>Linge hors situation COVID</t>
  </si>
  <si>
    <t>Ne pas secouer les draps et linges</t>
  </si>
  <si>
    <t>Ne pas plaquer les draps et linge contre soi</t>
  </si>
  <si>
    <t>Transport des draps et linge dans la machine sans dépose intermédiaire</t>
  </si>
  <si>
    <t>PRISE EN CHARGE D'UN VACANCIER ATTEINT DU COVID DURANT LE SEJOUR</t>
  </si>
  <si>
    <t>Si atteinte ou symptomes</t>
  </si>
  <si>
    <t>1/Isolement dans une pièce dédiée en attendant confirmation diagnostique (port du masque si présence d'un tiers</t>
  </si>
  <si>
    <t>3/ Mettre en place le protocole prévu d'isolement</t>
  </si>
  <si>
    <t>5/ Organiser le testing des autres vacanciers et accompagnants</t>
  </si>
  <si>
    <t>6/ Bio nettoyage et prise en charge du linge</t>
  </si>
  <si>
    <t>Gestion du linge</t>
  </si>
  <si>
    <t>Linge à laver au minimum 30 minutes à 60°. Si linge impossible à nettoyer à 60°:placer dans un sac fermé pendant 5 à 6 jours puis nettoyer avec la température adaptée</t>
  </si>
  <si>
    <t>Utilisation surblouse à usage unique, masque chirurgical, gant de ménage</t>
  </si>
  <si>
    <t>Possibilité draps et linge à usage unique puis dépôt en DASRI</t>
  </si>
  <si>
    <t>4/ Procéder au rapatriement si affection est confirmée ou à l'hospitalisation en fonction de la gravité</t>
  </si>
  <si>
    <t>FIN DU SEJOUR</t>
  </si>
  <si>
    <t>En cas de rapatriement/ retour anticipé</t>
  </si>
  <si>
    <t xml:space="preserve">Retour au domicile habituel </t>
  </si>
  <si>
    <t>L'organisateur s'assure de l'accompagnement effectif de l'arrivée à destination des vacanciers, de leur famille ou des proches ou de l'EMS</t>
  </si>
  <si>
    <t>Rappel aux personnes prenant en charge le retour de la nécessité de surveiller tout signe d'alerte et de prévenir l'organisateur en cas de déclaration de signes</t>
  </si>
  <si>
    <t>Les informations relatives à l'état de santé des vacanciers communiquées avant le séjour sont à remettre aux vacanciers ou à leurs représentants légaux.</t>
  </si>
  <si>
    <t>Directeur EMS d'origine du transfert temporaire vers un lieu de séjour extérieur, Directeur ESMS organisant le séjour répit dans son établissement, Organisateur du séjour VAO  même si le séjour se déroule dans les locaux mis à disposition par EMS.</t>
  </si>
  <si>
    <t>Trousse à pharmacie ; contenu attendu : obligation thermomètre frontal, quantité gel hydro-alcoolique, présence numéros d'urgence dont numéro crise sanitaire, nombre de masque grand public, nombre de masques chirurgicaux</t>
  </si>
  <si>
    <t>L'ENCADREMENT DU GROUPE</t>
  </si>
  <si>
    <t>Tous les accompagnateurs présents lors du séjour</t>
  </si>
  <si>
    <t>RESTAURATION et PRISE DES REPAS</t>
  </si>
  <si>
    <t>L'organisateur du séjour s'assure concernant la restauration</t>
  </si>
  <si>
    <t>Adaptés au degré d'autonomie des vacanciers</t>
  </si>
  <si>
    <t>10 à 15 minutes toutes les 3 heures</t>
  </si>
  <si>
    <t>Orifices entrées air et fenêtre non obstrués</t>
  </si>
  <si>
    <t>Protocole en amont en cas de rapatriement/ retour anticipé</t>
  </si>
  <si>
    <t>Cotation 1 à 4 (1 amorcé, 2 en cours, 3 quasi finalisé, 4 ok-fait)</t>
  </si>
  <si>
    <t>Cotation 1 à 4 (1 non prévu, 2 prévu, à organiser, 3 prévu et organisé,  4 ok-sait que ce sera fait)</t>
  </si>
  <si>
    <t>Définir un protocole en amont en cas de rapatriement/retour anticipé</t>
  </si>
  <si>
    <t>Attention particulière sur entretien de sanitaires, vider régulièrement poubelles et autres conditionnements</t>
  </si>
  <si>
    <t xml:space="preserve">CHECK LISTE VAO / SEJOURS REPIT PH                                                                                                                                                                                           Au regard des consignes et du protocole 23 juin 2020  
applicables au 11 mai 2020
CHECK LIST </t>
  </si>
  <si>
    <t>Un livret de présentation du séjour, indiquant les modalités d'organisation adaptée à la crise sanitaire (projet de séjour détaillé, mesures sanitaires , exemple : description d'une journée type)</t>
  </si>
  <si>
    <t>Réduite à 15 jours avant le début du séjour</t>
  </si>
  <si>
    <t xml:space="preserve">Non restreint (mais recommandation pour des activités en petit groupe 15 vacanciers). Préciser :  </t>
  </si>
  <si>
    <t xml:space="preserve">port du masque obligatoire pour personnel lorsque les règles de distanciation non garantie </t>
  </si>
  <si>
    <t>port du masque non obligatoire pour vacanciers sauf en cas de signe évocateur COVID 19</t>
  </si>
  <si>
    <t>stock de masques garantis par les organisateurs</t>
  </si>
  <si>
    <t xml:space="preserve">RESTAURATION </t>
  </si>
  <si>
    <t>Lavage des mains avantla préparation/ pendant le service/après le repas</t>
  </si>
  <si>
    <t>PRISE DES REPAS</t>
  </si>
  <si>
    <t>Désinfection du matériel</t>
  </si>
  <si>
    <t>Affichage des informations sur gestes barrières</t>
  </si>
  <si>
    <t xml:space="preserve">Distance physique </t>
  </si>
  <si>
    <t>Activités au sein des équipements sportifs des établissements possibles hormis sports collectifs, piscines et sports de combat</t>
  </si>
  <si>
    <t>Activité physique en extérieur priorisée (pas de distanciation physique)</t>
  </si>
  <si>
    <t>Régles applicables à tous</t>
  </si>
  <si>
    <t>Conducteur et accompagnateurs port du masque</t>
  </si>
  <si>
    <t xml:space="preserve">Conducteur et passagers respectent consignes distanciation </t>
  </si>
  <si>
    <t>Port masque ou visière sauf certificat médical pour vacanciers au sein du transport collectif</t>
  </si>
  <si>
    <t>Chambres collectives si 1 mètre de distance entre les lits et si superposés alors couchage tête bèche</t>
  </si>
  <si>
    <t>Aèration des chambres</t>
  </si>
  <si>
    <t>Nettoyage désinfection régulier des surfaces fréquemment touchés</t>
  </si>
  <si>
    <t>Linge à laver au minimum 30min à 60°</t>
  </si>
  <si>
    <t>2/ Consultation médicale et suivi par cabinet avertie de présence du groupe</t>
  </si>
  <si>
    <t xml:space="preserve">SCORING VAO / SEJOURS REPIT PH
Au regard des consignes et du protocole 23 juin 2020  
applicables au 11 mai 2020
CHECK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</si>
</sst>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0"/>
      <name val="Calibri"/>
      <family val="2"/>
      <scheme val="minor"/>
    </font>
    <font>
      <b/>
      <sz val="12"/>
      <color theme="3"/>
      <name val="Calibri"/>
      <family val="2"/>
      <scheme val="minor"/>
    </font>
    <font>
      <i/>
      <sz val="11"/>
      <color theme="4" tint="-0.499984740745262"/>
      <name val="Calibri"/>
      <family val="2"/>
      <scheme val="minor"/>
    </font>
    <font>
      <i/>
      <sz val="11"/>
      <color theme="0"/>
      <name val="Calibri"/>
      <family val="2"/>
      <scheme val="minor"/>
    </font>
    <font>
      <b/>
      <sz val="16"/>
      <color theme="0"/>
      <name val="Calibri"/>
      <family val="2"/>
      <scheme val="minor"/>
    </font>
    <font>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5">
    <xf numFmtId="0" fontId="0" fillId="0" borderId="0" xfId="0"/>
    <xf numFmtId="0" fontId="0" fillId="2" borderId="4" xfId="0" applyFill="1" applyBorder="1"/>
    <xf numFmtId="0" fontId="0" fillId="2" borderId="7" xfId="0" applyFill="1" applyBorder="1"/>
    <xf numFmtId="0" fontId="0" fillId="2" borderId="4" xfId="0" applyFill="1" applyBorder="1" applyAlignment="1">
      <alignment wrapText="1"/>
    </xf>
    <xf numFmtId="0" fontId="0" fillId="2" borderId="1" xfId="0" applyFill="1" applyBorder="1" applyAlignment="1">
      <alignment wrapText="1"/>
    </xf>
    <xf numFmtId="0" fontId="0" fillId="2" borderId="10" xfId="0" applyFill="1" applyBorder="1"/>
    <xf numFmtId="0" fontId="0" fillId="0" borderId="0" xfId="0" applyAlignment="1">
      <alignment wrapText="1"/>
    </xf>
    <xf numFmtId="0" fontId="2" fillId="2" borderId="0" xfId="0" applyFont="1" applyFill="1" applyAlignment="1">
      <alignment horizontal="center" wrapText="1"/>
    </xf>
    <xf numFmtId="0" fontId="0" fillId="0" borderId="5" xfId="0" applyBorder="1" applyAlignment="1">
      <alignment vertical="center" wrapText="1"/>
    </xf>
    <xf numFmtId="0" fontId="0" fillId="6" borderId="5" xfId="0" applyFill="1" applyBorder="1" applyAlignment="1">
      <alignmen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xf>
    <xf numFmtId="0" fontId="4" fillId="3" borderId="5" xfId="0" applyFont="1" applyFill="1" applyBorder="1" applyAlignment="1">
      <alignment horizontal="center" vertical="center" wrapText="1"/>
    </xf>
    <xf numFmtId="164" fontId="2" fillId="2" borderId="0" xfId="0" applyNumberFormat="1" applyFont="1" applyFill="1" applyAlignment="1">
      <alignment horizontal="center" vertical="center"/>
    </xf>
    <xf numFmtId="164" fontId="0" fillId="0" borderId="0" xfId="0" applyNumberFormat="1" applyAlignment="1">
      <alignment horizontal="center" vertical="center"/>
    </xf>
    <xf numFmtId="164" fontId="0" fillId="6" borderId="5" xfId="0" applyNumberFormat="1" applyFill="1" applyBorder="1" applyAlignment="1">
      <alignment horizontal="center" vertical="center"/>
    </xf>
    <xf numFmtId="164" fontId="0" fillId="6" borderId="6" xfId="0" applyNumberFormat="1" applyFill="1" applyBorder="1" applyAlignment="1">
      <alignment horizontal="center" vertical="center"/>
    </xf>
    <xf numFmtId="0" fontId="3" fillId="0" borderId="0" xfId="0" applyFont="1" applyAlignment="1">
      <alignment horizontal="center" vertical="center" wrapText="1"/>
    </xf>
    <xf numFmtId="0" fontId="1" fillId="3" borderId="4" xfId="0" applyFont="1" applyFill="1" applyBorder="1" applyAlignment="1">
      <alignment wrapText="1"/>
    </xf>
    <xf numFmtId="0" fontId="0" fillId="0" borderId="4" xfId="0" applyBorder="1" applyAlignment="1">
      <alignment vertical="center" wrapText="1"/>
    </xf>
    <xf numFmtId="0" fontId="0" fillId="0" borderId="6" xfId="0" applyBorder="1" applyAlignment="1">
      <alignment horizontal="center" vertical="center" wrapText="1"/>
    </xf>
    <xf numFmtId="0" fontId="0" fillId="0" borderId="4" xfId="0" applyBorder="1" applyAlignment="1">
      <alignment wrapText="1"/>
    </xf>
    <xf numFmtId="0" fontId="0" fillId="0" borderId="0" xfId="0" applyAlignment="1">
      <alignment horizontal="center" vertical="center" wrapText="1"/>
    </xf>
    <xf numFmtId="0" fontId="0" fillId="0" borderId="6" xfId="0" applyFill="1" applyBorder="1" applyAlignment="1">
      <alignment horizontal="center" vertical="center" wrapText="1"/>
    </xf>
    <xf numFmtId="0" fontId="0" fillId="0" borderId="0" xfId="0" applyFill="1" applyAlignment="1">
      <alignment wrapText="1"/>
    </xf>
    <xf numFmtId="0" fontId="1" fillId="3" borderId="5" xfId="0" applyFont="1" applyFill="1" applyBorder="1" applyAlignment="1">
      <alignment horizontal="center"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6" fillId="0" borderId="23"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5" xfId="0" applyFont="1" applyBorder="1" applyAlignment="1">
      <alignment vertical="center" wrapTex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5" xfId="0" applyFont="1" applyBorder="1" applyAlignment="1"/>
    <xf numFmtId="0" fontId="6" fillId="0" borderId="5" xfId="0" applyFont="1" applyBorder="1" applyAlignment="1">
      <alignment wrapText="1"/>
    </xf>
    <xf numFmtId="0" fontId="0" fillId="0" borderId="5" xfId="0" applyBorder="1" applyAlignment="1">
      <alignment vertical="center" wrapText="1"/>
    </xf>
    <xf numFmtId="0" fontId="0" fillId="0" borderId="5" xfId="0" applyBorder="1" applyAlignment="1">
      <alignment wrapText="1"/>
    </xf>
    <xf numFmtId="0" fontId="5" fillId="4" borderId="1" xfId="0" applyFont="1" applyFill="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1" fillId="3" borderId="11" xfId="0" applyFont="1" applyFill="1" applyBorder="1" applyAlignment="1">
      <alignment wrapText="1"/>
    </xf>
    <xf numFmtId="0" fontId="0" fillId="0" borderId="12" xfId="0" applyBorder="1" applyAlignment="1">
      <alignment wrapText="1"/>
    </xf>
    <xf numFmtId="0" fontId="0" fillId="0" borderId="16" xfId="0" applyBorder="1" applyAlignment="1">
      <alignment wrapText="1"/>
    </xf>
    <xf numFmtId="0" fontId="3" fillId="0" borderId="5" xfId="0" applyFont="1" applyBorder="1"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14" fontId="0" fillId="0" borderId="8" xfId="0" applyNumberFormat="1" applyBorder="1" applyAlignment="1">
      <alignment horizontal="center"/>
    </xf>
    <xf numFmtId="14" fontId="0" fillId="0" borderId="9"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 fillId="4" borderId="5" xfId="0" applyFont="1" applyFill="1" applyBorder="1" applyAlignment="1">
      <alignment horizontal="center"/>
    </xf>
    <xf numFmtId="0" fontId="1" fillId="0" borderId="5" xfId="0" applyFont="1" applyBorder="1" applyAlignment="1">
      <alignment horizontal="center"/>
    </xf>
    <xf numFmtId="0" fontId="0" fillId="0" borderId="11"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vertical="center" wrapText="1"/>
    </xf>
    <xf numFmtId="0" fontId="0" fillId="0" borderId="22" xfId="0" applyBorder="1" applyAlignment="1">
      <alignment vertical="center" wrapText="1"/>
    </xf>
    <xf numFmtId="0" fontId="3" fillId="0" borderId="23"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4" xfId="0" applyFill="1" applyBorder="1" applyAlignment="1">
      <alignment horizontal="left" vertical="center" wrapText="1"/>
    </xf>
    <xf numFmtId="0" fontId="0" fillId="0" borderId="5" xfId="0" applyBorder="1" applyAlignment="1">
      <alignment horizontal="left" vertical="center" wrapText="1"/>
    </xf>
    <xf numFmtId="0" fontId="1" fillId="3" borderId="4" xfId="0" applyFont="1" applyFill="1" applyBorder="1" applyAlignment="1">
      <alignment wrapText="1"/>
    </xf>
    <xf numFmtId="0" fontId="5" fillId="4" borderId="1" xfId="0" applyFont="1" applyFill="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Plan de sécurisation du séjour (avant/pendant/après)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(Scoring!$A$6:$A$11,Scoring!$A$13:$A$19,Scoring!$A$21:$A$22)</c:f>
              <c:strCache>
                <c:ptCount val="15"/>
                <c:pt idx="0">
                  <c:v>LIVRET PRESENTATION SEJOUR</c:v>
                </c:pt>
                <c:pt idx="1">
                  <c:v>PRECAUTION EN CAS DE PERSONNE SYMPTOMATIQUE OU A RISQUE</c:v>
                </c:pt>
                <c:pt idx="2">
                  <c:v>DECLARATION PREALABLE OBLIGATOIRE POUR SEJOUR VAO</c:v>
                </c:pt>
                <c:pt idx="3">
                  <c:v>L'ENCADREMENT DU GROUPE</c:v>
                </c:pt>
                <c:pt idx="4">
                  <c:v>SESSIONS DE SENSIBILISATION, INFORMATION, CONSEIL </c:v>
                </c:pt>
                <c:pt idx="5">
                  <c:v>INFORMATION ET ACCORDS AVEC STRUCTURES MEDICALES ET OFFICINES DE PHARMACIE DE PROXIMITE</c:v>
                </c:pt>
                <c:pt idx="6">
                  <c:v>MESURES BARRIERES</c:v>
                </c:pt>
                <c:pt idx="7">
                  <c:v>RESTAURATION et PRISE DES REPAS</c:v>
                </c:pt>
                <c:pt idx="8">
                  <c:v>ANIMATIONS, ACTIVITES, SORTIES</c:v>
                </c:pt>
                <c:pt idx="9">
                  <c:v>ORGANISATION TRANSPORTS</c:v>
                </c:pt>
                <c:pt idx="10">
                  <c:v>LIEUX D'HEBERGEMENT</c:v>
                </c:pt>
                <c:pt idx="11">
                  <c:v>ENTRETIEN DES LOCAUX ET BLANCHISSERIE</c:v>
                </c:pt>
                <c:pt idx="12">
                  <c:v>PRISE EN CHARGE D'UN VACANCIER ATTEINT DU COVID DURANT LE SEJOUR</c:v>
                </c:pt>
                <c:pt idx="13">
                  <c:v>Protocole en amont en cas de rapatriement/ retour anticipé</c:v>
                </c:pt>
                <c:pt idx="14">
                  <c:v>Retour au domicile habituel </c:v>
                </c:pt>
              </c:strCache>
            </c:strRef>
          </c:cat>
          <c:val>
            <c:numRef>
              <c:f>(Scoring!$B$6:$B$11,Scoring!$B$13:$B$19,Scoring!$B$21:$B$22)</c:f>
              <c:numCache>
                <c:formatCode>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3CC4-40D7-A0A2-76E820A7544F}"/>
            </c:ext>
          </c:extLst>
        </c:ser>
        <c:dLbls>
          <c:showLegendKey val="0"/>
          <c:showVal val="0"/>
          <c:showCatName val="0"/>
          <c:showSerName val="0"/>
          <c:showPercent val="0"/>
          <c:showBubbleSize val="0"/>
        </c:dLbls>
        <c:axId val="635532832"/>
        <c:axId val="635533160"/>
      </c:radarChart>
      <c:catAx>
        <c:axId val="635532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5533160"/>
        <c:crosses val="autoZero"/>
        <c:auto val="1"/>
        <c:lblAlgn val="ctr"/>
        <c:lblOffset val="100"/>
        <c:noMultiLvlLbl val="0"/>
      </c:catAx>
      <c:valAx>
        <c:axId val="6355331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5532832"/>
        <c:crosses val="autoZero"/>
        <c:crossBetween val="between"/>
        <c:majorUnit val="1"/>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1</xdr:row>
      <xdr:rowOff>19050</xdr:rowOff>
    </xdr:from>
    <xdr:to>
      <xdr:col>0</xdr:col>
      <xdr:colOff>1599158</xdr:colOff>
      <xdr:row>3</xdr:row>
      <xdr:rowOff>133029</xdr:rowOff>
    </xdr:to>
    <xdr:pic>
      <xdr:nvPicPr>
        <xdr:cNvPr id="4" name="Image 3"/>
        <xdr:cNvPicPr>
          <a:picLocks noChangeAspect="1"/>
        </xdr:cNvPicPr>
      </xdr:nvPicPr>
      <xdr:blipFill>
        <a:blip xmlns:r="http://schemas.openxmlformats.org/officeDocument/2006/relationships" r:embed="rId1"/>
        <a:stretch>
          <a:fillRect/>
        </a:stretch>
      </xdr:blipFill>
      <xdr:spPr>
        <a:xfrm>
          <a:off x="428625" y="209550"/>
          <a:ext cx="1170533" cy="6950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209551</xdr:colOff>
      <xdr:row>0</xdr:row>
      <xdr:rowOff>66675</xdr:rowOff>
    </xdr:from>
    <xdr:to>
      <xdr:col>0</xdr:col>
      <xdr:colOff>876301</xdr:colOff>
      <xdr:row>1</xdr:row>
      <xdr:rowOff>123825</xdr:rowOff>
    </xdr:to>
    <xdr:pic>
      <xdr:nvPicPr>
        <xdr:cNvPr id="2" name="Image 1"/>
        <xdr:cNvPicPr>
          <a:picLocks noChangeAspect="1"/>
        </xdr:cNvPicPr>
      </xdr:nvPicPr>
      <xdr:blipFill>
        <a:blip xmlns:r="http://schemas.openxmlformats.org/officeDocument/2006/relationships" r:embed="rId1"/>
        <a:stretch>
          <a:fillRect/>
        </a:stretch>
      </xdr:blipFill>
      <xdr:spPr>
        <a:xfrm>
          <a:off x="209551" y="66675"/>
          <a:ext cx="666750" cy="428625"/>
        </a:xfrm>
        <a:prstGeom prst="rect">
          <a:avLst/>
        </a:prstGeom>
      </xdr:spPr>
    </xdr:pic>
    <xdr:clientData/>
  </xdr:twoCellAnchor>
  <xdr:twoCellAnchor>
    <xdr:from>
      <xdr:col>0</xdr:col>
      <xdr:colOff>28575</xdr:colOff>
      <xdr:row>22</xdr:row>
      <xdr:rowOff>76199</xdr:rowOff>
    </xdr:from>
    <xdr:to>
      <xdr:col>1</xdr:col>
      <xdr:colOff>1419225</xdr:colOff>
      <xdr:row>43</xdr:row>
      <xdr:rowOff>180974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6"/>
  <sheetViews>
    <sheetView topLeftCell="A112" workbookViewId="0">
      <selection activeCell="E122" sqref="E122:E127"/>
    </sheetView>
  </sheetViews>
  <sheetFormatPr baseColWidth="10" defaultColWidth="9.140625" defaultRowHeight="15" x14ac:dyDescent="0.25"/>
  <cols>
    <col min="1" max="1" width="33" customWidth="1"/>
    <col min="2" max="2" width="47.42578125" customWidth="1"/>
    <col min="3" max="3" width="16.85546875" customWidth="1"/>
    <col min="4" max="4" width="24.28515625" customWidth="1"/>
    <col min="5" max="5" width="21.7109375" style="12" customWidth="1"/>
  </cols>
  <sheetData>
    <row r="2" spans="1:5" ht="30.75" customHeight="1" x14ac:dyDescent="0.25">
      <c r="A2" s="57" t="s">
        <v>140</v>
      </c>
      <c r="B2" s="58"/>
      <c r="C2" s="58"/>
      <c r="D2" s="58"/>
      <c r="E2" s="58"/>
    </row>
    <row r="3" spans="1:5" x14ac:dyDescent="0.25">
      <c r="E3" s="13"/>
    </row>
    <row r="4" spans="1:5" ht="15.75" thickBot="1" x14ac:dyDescent="0.3">
      <c r="E4" s="13"/>
    </row>
    <row r="5" spans="1:5" ht="30" x14ac:dyDescent="0.25">
      <c r="A5" s="4" t="s">
        <v>1</v>
      </c>
      <c r="B5" s="59" t="s">
        <v>0</v>
      </c>
      <c r="C5" s="59"/>
      <c r="D5" s="59"/>
      <c r="E5" s="60"/>
    </row>
    <row r="6" spans="1:5" ht="60" x14ac:dyDescent="0.25">
      <c r="A6" s="3" t="s">
        <v>2</v>
      </c>
      <c r="B6" s="61" t="s">
        <v>126</v>
      </c>
      <c r="C6" s="61"/>
      <c r="D6" s="61"/>
      <c r="E6" s="62"/>
    </row>
    <row r="7" spans="1:5" x14ac:dyDescent="0.25">
      <c r="A7" s="1" t="s">
        <v>3</v>
      </c>
      <c r="B7" s="63"/>
      <c r="C7" s="63"/>
      <c r="D7" s="63"/>
      <c r="E7" s="64"/>
    </row>
    <row r="8" spans="1:5" x14ac:dyDescent="0.25">
      <c r="A8" s="5" t="s">
        <v>4</v>
      </c>
      <c r="B8" s="67"/>
      <c r="C8" s="68"/>
      <c r="D8" s="68"/>
      <c r="E8" s="69"/>
    </row>
    <row r="9" spans="1:5" x14ac:dyDescent="0.25">
      <c r="A9" s="5" t="s">
        <v>5</v>
      </c>
      <c r="B9" s="67"/>
      <c r="C9" s="68"/>
      <c r="D9" s="68"/>
      <c r="E9" s="69"/>
    </row>
    <row r="10" spans="1:5" x14ac:dyDescent="0.25">
      <c r="A10" s="5" t="s">
        <v>7</v>
      </c>
      <c r="B10" s="67"/>
      <c r="C10" s="68"/>
      <c r="D10" s="68"/>
      <c r="E10" s="69"/>
    </row>
    <row r="11" spans="1:5" ht="15.75" thickBot="1" x14ac:dyDescent="0.3">
      <c r="A11" s="2" t="s">
        <v>6</v>
      </c>
      <c r="B11" s="65"/>
      <c r="C11" s="65"/>
      <c r="D11" s="65"/>
      <c r="E11" s="66"/>
    </row>
    <row r="12" spans="1:5" x14ac:dyDescent="0.25">
      <c r="E12" s="13"/>
    </row>
    <row r="13" spans="1:5" x14ac:dyDescent="0.25">
      <c r="E13" s="13"/>
    </row>
    <row r="14" spans="1:5" ht="21" x14ac:dyDescent="0.35">
      <c r="A14" s="70" t="s">
        <v>8</v>
      </c>
      <c r="B14" s="71"/>
      <c r="C14" s="71"/>
      <c r="D14" s="71"/>
      <c r="E14" s="71"/>
    </row>
    <row r="15" spans="1:5" s="6" customFormat="1" ht="60" x14ac:dyDescent="0.25">
      <c r="A15" s="27" t="s">
        <v>49</v>
      </c>
      <c r="B15" s="50" t="s">
        <v>70</v>
      </c>
      <c r="C15" s="51"/>
      <c r="D15" s="52"/>
      <c r="E15" s="14" t="s">
        <v>136</v>
      </c>
    </row>
    <row r="16" spans="1:5" s="6" customFormat="1" x14ac:dyDescent="0.25">
      <c r="A16" s="48" t="s">
        <v>13</v>
      </c>
      <c r="B16" s="48"/>
      <c r="C16" s="48"/>
      <c r="D16" s="48"/>
      <c r="E16" s="48"/>
    </row>
    <row r="17" spans="1:5" s="6" customFormat="1" x14ac:dyDescent="0.25">
      <c r="A17" s="8" t="s">
        <v>9</v>
      </c>
      <c r="B17" s="42" t="s">
        <v>15</v>
      </c>
      <c r="C17" s="42"/>
      <c r="D17" s="42"/>
      <c r="E17" s="56"/>
    </row>
    <row r="18" spans="1:5" s="6" customFormat="1" ht="30" customHeight="1" x14ac:dyDescent="0.25">
      <c r="A18" s="8" t="s">
        <v>10</v>
      </c>
      <c r="B18" s="42" t="s">
        <v>141</v>
      </c>
      <c r="C18" s="42"/>
      <c r="D18" s="42"/>
      <c r="E18" s="56"/>
    </row>
    <row r="19" spans="1:5" s="6" customFormat="1" x14ac:dyDescent="0.25">
      <c r="A19" s="8" t="s">
        <v>14</v>
      </c>
      <c r="B19" s="42" t="s">
        <v>19</v>
      </c>
      <c r="C19" s="42"/>
      <c r="D19" s="42"/>
      <c r="E19" s="56"/>
    </row>
    <row r="20" spans="1:5" s="6" customFormat="1" x14ac:dyDescent="0.25">
      <c r="A20" s="8" t="s">
        <v>11</v>
      </c>
      <c r="B20" s="42" t="s">
        <v>16</v>
      </c>
      <c r="C20" s="42"/>
      <c r="D20" s="42"/>
      <c r="E20" s="56"/>
    </row>
    <row r="21" spans="1:5" s="6" customFormat="1" x14ac:dyDescent="0.25">
      <c r="A21" s="8" t="s">
        <v>17</v>
      </c>
      <c r="B21" s="42" t="s">
        <v>18</v>
      </c>
      <c r="C21" s="42"/>
      <c r="D21" s="42"/>
      <c r="E21" s="56"/>
    </row>
    <row r="22" spans="1:5" s="6" customFormat="1" x14ac:dyDescent="0.25">
      <c r="A22" s="48" t="s">
        <v>20</v>
      </c>
      <c r="B22" s="48"/>
      <c r="C22" s="48"/>
      <c r="D22" s="48"/>
      <c r="E22" s="48"/>
    </row>
    <row r="23" spans="1:5" s="6" customFormat="1" ht="30.75" customHeight="1" x14ac:dyDescent="0.25">
      <c r="A23" s="8" t="s">
        <v>21</v>
      </c>
      <c r="B23" s="42" t="s">
        <v>22</v>
      </c>
      <c r="C23" s="42"/>
      <c r="D23" s="42"/>
      <c r="E23" s="56"/>
    </row>
    <row r="24" spans="1:5" s="6" customFormat="1" ht="30" x14ac:dyDescent="0.25">
      <c r="A24" s="8" t="s">
        <v>23</v>
      </c>
      <c r="B24" s="42" t="s">
        <v>24</v>
      </c>
      <c r="C24" s="42"/>
      <c r="D24" s="42"/>
      <c r="E24" s="56"/>
    </row>
    <row r="25" spans="1:5" s="6" customFormat="1" x14ac:dyDescent="0.25">
      <c r="A25" s="48" t="s">
        <v>25</v>
      </c>
      <c r="B25" s="48"/>
      <c r="C25" s="48"/>
      <c r="D25" s="48"/>
      <c r="E25" s="48"/>
    </row>
    <row r="26" spans="1:5" s="6" customFormat="1" x14ac:dyDescent="0.25">
      <c r="A26" s="8" t="s">
        <v>12</v>
      </c>
      <c r="B26" s="42" t="s">
        <v>142</v>
      </c>
      <c r="C26" s="42"/>
      <c r="D26" s="42"/>
      <c r="E26" s="56"/>
    </row>
    <row r="27" spans="1:5" s="6" customFormat="1" x14ac:dyDescent="0.25">
      <c r="A27" s="8" t="s">
        <v>11</v>
      </c>
      <c r="B27" s="42" t="s">
        <v>26</v>
      </c>
      <c r="C27" s="42"/>
      <c r="D27" s="42"/>
      <c r="E27" s="56"/>
    </row>
    <row r="28" spans="1:5" s="6" customFormat="1" x14ac:dyDescent="0.25">
      <c r="A28" s="48" t="s">
        <v>128</v>
      </c>
      <c r="B28" s="48"/>
      <c r="C28" s="48"/>
      <c r="D28" s="48"/>
      <c r="E28" s="48"/>
    </row>
    <row r="29" spans="1:5" s="6" customFormat="1" ht="30" x14ac:dyDescent="0.25">
      <c r="A29" s="8" t="s">
        <v>27</v>
      </c>
      <c r="B29" s="8" t="s">
        <v>143</v>
      </c>
      <c r="C29" s="42"/>
      <c r="D29" s="42"/>
      <c r="E29" s="56"/>
    </row>
    <row r="30" spans="1:5" s="6" customFormat="1" ht="30" x14ac:dyDescent="0.25">
      <c r="A30" s="8" t="s">
        <v>28</v>
      </c>
      <c r="B30" s="8" t="s">
        <v>29</v>
      </c>
      <c r="C30" s="42"/>
      <c r="D30" s="42"/>
      <c r="E30" s="56"/>
    </row>
    <row r="31" spans="1:5" s="6" customFormat="1" ht="30" x14ac:dyDescent="0.25">
      <c r="A31" s="8" t="s">
        <v>30</v>
      </c>
      <c r="B31" s="8" t="s">
        <v>31</v>
      </c>
      <c r="C31" s="42"/>
      <c r="D31" s="42"/>
      <c r="E31" s="56"/>
    </row>
    <row r="32" spans="1:5" s="6" customFormat="1" ht="45" x14ac:dyDescent="0.25">
      <c r="A32" s="8" t="s">
        <v>32</v>
      </c>
      <c r="B32" s="8" t="s">
        <v>33</v>
      </c>
      <c r="C32" s="42"/>
      <c r="D32" s="42"/>
      <c r="E32" s="56"/>
    </row>
    <row r="33" spans="1:5" s="6" customFormat="1" ht="30" x14ac:dyDescent="0.25">
      <c r="A33" s="8" t="s">
        <v>34</v>
      </c>
      <c r="B33" s="8" t="s">
        <v>48</v>
      </c>
      <c r="C33" s="88"/>
      <c r="D33" s="88"/>
      <c r="E33" s="56"/>
    </row>
    <row r="34" spans="1:5" s="6" customFormat="1" ht="120" x14ac:dyDescent="0.25">
      <c r="A34" s="8" t="s">
        <v>127</v>
      </c>
      <c r="B34" s="8"/>
      <c r="C34" s="42"/>
      <c r="D34" s="42"/>
      <c r="E34" s="56"/>
    </row>
    <row r="35" spans="1:5" s="6" customFormat="1" x14ac:dyDescent="0.25">
      <c r="A35" s="48" t="s">
        <v>35</v>
      </c>
      <c r="B35" s="48"/>
      <c r="C35" s="48"/>
      <c r="D35" s="48"/>
      <c r="E35" s="48"/>
    </row>
    <row r="36" spans="1:5" s="6" customFormat="1" x14ac:dyDescent="0.25">
      <c r="A36" s="8" t="s">
        <v>11</v>
      </c>
      <c r="B36" s="42" t="s">
        <v>129</v>
      </c>
      <c r="C36" s="42"/>
      <c r="D36" s="42"/>
      <c r="E36" s="56"/>
    </row>
    <row r="37" spans="1:5" s="6" customFormat="1" ht="93" customHeight="1" x14ac:dyDescent="0.25">
      <c r="A37" s="8" t="s">
        <v>10</v>
      </c>
      <c r="B37" s="42" t="s">
        <v>36</v>
      </c>
      <c r="C37" s="42"/>
      <c r="D37" s="42"/>
      <c r="E37" s="56"/>
    </row>
    <row r="38" spans="1:5" s="6" customFormat="1" x14ac:dyDescent="0.25">
      <c r="A38" s="8" t="s">
        <v>12</v>
      </c>
      <c r="B38" s="8" t="s">
        <v>37</v>
      </c>
      <c r="C38" s="42" t="s">
        <v>38</v>
      </c>
      <c r="D38" s="42"/>
      <c r="E38" s="56"/>
    </row>
    <row r="39" spans="1:5" s="6" customFormat="1" x14ac:dyDescent="0.25">
      <c r="A39" s="48" t="s">
        <v>39</v>
      </c>
      <c r="B39" s="48"/>
      <c r="C39" s="48"/>
      <c r="D39" s="48"/>
      <c r="E39" s="48"/>
    </row>
    <row r="40" spans="1:5" s="6" customFormat="1" x14ac:dyDescent="0.25">
      <c r="A40" s="8" t="s">
        <v>40</v>
      </c>
      <c r="B40" s="42" t="s">
        <v>41</v>
      </c>
      <c r="C40" s="42"/>
      <c r="D40" s="42"/>
      <c r="E40" s="56"/>
    </row>
    <row r="41" spans="1:5" s="6" customFormat="1" x14ac:dyDescent="0.25">
      <c r="A41" s="42" t="s">
        <v>10</v>
      </c>
      <c r="B41" s="42" t="s">
        <v>42</v>
      </c>
      <c r="C41" s="42" t="s">
        <v>44</v>
      </c>
      <c r="D41" s="42"/>
      <c r="E41" s="56"/>
    </row>
    <row r="42" spans="1:5" s="6" customFormat="1" x14ac:dyDescent="0.25">
      <c r="A42" s="42"/>
      <c r="B42" s="42"/>
      <c r="C42" s="42" t="s">
        <v>43</v>
      </c>
      <c r="D42" s="42"/>
      <c r="E42" s="56"/>
    </row>
    <row r="43" spans="1:5" s="6" customFormat="1" x14ac:dyDescent="0.25">
      <c r="A43" s="42"/>
      <c r="B43" s="42" t="s">
        <v>45</v>
      </c>
      <c r="C43" s="42"/>
      <c r="D43" s="42"/>
      <c r="E43" s="56"/>
    </row>
    <row r="44" spans="1:5" s="6" customFormat="1" x14ac:dyDescent="0.25">
      <c r="A44" s="42"/>
      <c r="B44" s="42" t="s">
        <v>46</v>
      </c>
      <c r="C44" s="42"/>
      <c r="D44" s="42"/>
      <c r="E44" s="56"/>
    </row>
    <row r="45" spans="1:5" s="6" customFormat="1" ht="45" customHeight="1" x14ac:dyDescent="0.25">
      <c r="A45" s="42"/>
      <c r="B45" s="42" t="s">
        <v>47</v>
      </c>
      <c r="C45" s="42"/>
      <c r="D45" s="42"/>
      <c r="E45" s="56"/>
    </row>
    <row r="46" spans="1:5" s="6" customFormat="1" x14ac:dyDescent="0.25">
      <c r="E46" s="19"/>
    </row>
    <row r="47" spans="1:5" s="6" customFormat="1" ht="15.75" thickBot="1" x14ac:dyDescent="0.3">
      <c r="E47" s="19"/>
    </row>
    <row r="48" spans="1:5" s="6" customFormat="1" ht="16.5" x14ac:dyDescent="0.35">
      <c r="A48" s="44" t="s">
        <v>50</v>
      </c>
      <c r="B48" s="45"/>
      <c r="C48" s="45"/>
      <c r="D48" s="45"/>
      <c r="E48" s="46"/>
    </row>
    <row r="49" spans="1:5" s="6" customFormat="1" ht="75" x14ac:dyDescent="0.25">
      <c r="A49" s="20" t="s">
        <v>49</v>
      </c>
      <c r="B49" s="53" t="s">
        <v>70</v>
      </c>
      <c r="C49" s="54"/>
      <c r="D49" s="55"/>
      <c r="E49" s="14" t="s">
        <v>137</v>
      </c>
    </row>
    <row r="50" spans="1:5" s="6" customFormat="1" x14ac:dyDescent="0.25">
      <c r="A50" s="47" t="s">
        <v>66</v>
      </c>
      <c r="B50" s="48"/>
      <c r="C50" s="48"/>
      <c r="D50" s="48"/>
      <c r="E50" s="49"/>
    </row>
    <row r="51" spans="1:5" s="6" customFormat="1" x14ac:dyDescent="0.25">
      <c r="A51" s="75" t="s">
        <v>51</v>
      </c>
      <c r="B51" s="42" t="s">
        <v>52</v>
      </c>
      <c r="C51" s="42"/>
      <c r="D51" s="42"/>
      <c r="E51" s="85"/>
    </row>
    <row r="52" spans="1:5" s="6" customFormat="1" x14ac:dyDescent="0.25">
      <c r="A52" s="76"/>
      <c r="B52" s="42" t="s">
        <v>53</v>
      </c>
      <c r="C52" s="42"/>
      <c r="D52" s="42"/>
      <c r="E52" s="86"/>
    </row>
    <row r="53" spans="1:5" s="6" customFormat="1" x14ac:dyDescent="0.25">
      <c r="A53" s="76"/>
      <c r="B53" s="42" t="s">
        <v>54</v>
      </c>
      <c r="C53" s="42"/>
      <c r="D53" s="42"/>
      <c r="E53" s="86"/>
    </row>
    <row r="54" spans="1:5" s="6" customFormat="1" x14ac:dyDescent="0.25">
      <c r="A54" s="76"/>
      <c r="B54" s="42" t="s">
        <v>55</v>
      </c>
      <c r="C54" s="42"/>
      <c r="D54" s="42"/>
      <c r="E54" s="86"/>
    </row>
    <row r="55" spans="1:5" s="6" customFormat="1" x14ac:dyDescent="0.25">
      <c r="A55" s="76"/>
      <c r="B55" s="42" t="s">
        <v>56</v>
      </c>
      <c r="C55" s="42"/>
      <c r="D55" s="42"/>
      <c r="E55" s="86"/>
    </row>
    <row r="56" spans="1:5" s="6" customFormat="1" x14ac:dyDescent="0.25">
      <c r="A56" s="76"/>
      <c r="B56" s="42" t="s">
        <v>57</v>
      </c>
      <c r="C56" s="42"/>
      <c r="D56" s="42"/>
      <c r="E56" s="86"/>
    </row>
    <row r="57" spans="1:5" s="6" customFormat="1" x14ac:dyDescent="0.25">
      <c r="A57" s="90"/>
      <c r="B57" s="42" t="s">
        <v>58</v>
      </c>
      <c r="C57" s="42"/>
      <c r="D57" s="42"/>
      <c r="E57" s="87"/>
    </row>
    <row r="58" spans="1:5" s="6" customFormat="1" x14ac:dyDescent="0.25">
      <c r="A58" s="75" t="s">
        <v>59</v>
      </c>
      <c r="B58" s="43" t="s">
        <v>60</v>
      </c>
      <c r="C58" s="43"/>
      <c r="D58" s="43"/>
      <c r="E58" s="85"/>
    </row>
    <row r="59" spans="1:5" s="6" customFormat="1" x14ac:dyDescent="0.25">
      <c r="A59" s="83"/>
      <c r="B59" s="72" t="s">
        <v>61</v>
      </c>
      <c r="C59" s="73"/>
      <c r="D59" s="74"/>
      <c r="E59" s="86"/>
    </row>
    <row r="60" spans="1:5" s="6" customFormat="1" x14ac:dyDescent="0.25">
      <c r="A60" s="83"/>
      <c r="B60" s="72" t="s">
        <v>62</v>
      </c>
      <c r="C60" s="73"/>
      <c r="D60" s="74"/>
      <c r="E60" s="86"/>
    </row>
    <row r="61" spans="1:5" s="6" customFormat="1" x14ac:dyDescent="0.25">
      <c r="A61" s="83"/>
      <c r="B61" s="42" t="s">
        <v>63</v>
      </c>
      <c r="C61" s="42"/>
      <c r="D61" s="42"/>
      <c r="E61" s="86"/>
    </row>
    <row r="62" spans="1:5" s="6" customFormat="1" x14ac:dyDescent="0.25">
      <c r="A62" s="84"/>
      <c r="B62" s="43" t="s">
        <v>64</v>
      </c>
      <c r="C62" s="43"/>
      <c r="D62" s="43"/>
      <c r="E62" s="87"/>
    </row>
    <row r="63" spans="1:5" s="6" customFormat="1" ht="15" customHeight="1" x14ac:dyDescent="0.25">
      <c r="A63" s="75" t="s">
        <v>65</v>
      </c>
      <c r="B63" s="34" t="s">
        <v>144</v>
      </c>
      <c r="C63" s="34"/>
      <c r="D63" s="34"/>
      <c r="E63" s="85"/>
    </row>
    <row r="64" spans="1:5" s="6" customFormat="1" x14ac:dyDescent="0.25">
      <c r="A64" s="76"/>
      <c r="B64" s="40" t="s">
        <v>145</v>
      </c>
      <c r="C64" s="40"/>
      <c r="D64" s="40"/>
      <c r="E64" s="86"/>
    </row>
    <row r="65" spans="1:5" s="6" customFormat="1" x14ac:dyDescent="0.25">
      <c r="A65" s="76"/>
      <c r="B65" s="40" t="s">
        <v>146</v>
      </c>
      <c r="C65" s="40"/>
      <c r="D65" s="40"/>
      <c r="E65" s="86"/>
    </row>
    <row r="66" spans="1:5" s="6" customFormat="1" x14ac:dyDescent="0.25">
      <c r="A66" s="47" t="s">
        <v>147</v>
      </c>
      <c r="B66" s="48"/>
      <c r="C66" s="48"/>
      <c r="D66" s="48"/>
      <c r="E66" s="49"/>
    </row>
    <row r="67" spans="1:5" s="6" customFormat="1" ht="32.25" customHeight="1" x14ac:dyDescent="0.25">
      <c r="A67" s="75" t="s">
        <v>131</v>
      </c>
      <c r="B67" s="42" t="s">
        <v>67</v>
      </c>
      <c r="C67" s="42"/>
      <c r="D67" s="42"/>
      <c r="E67" s="85"/>
    </row>
    <row r="68" spans="1:5" s="6" customFormat="1" ht="32.25" customHeight="1" x14ac:dyDescent="0.25">
      <c r="A68" s="76"/>
      <c r="B68" s="42" t="s">
        <v>68</v>
      </c>
      <c r="C68" s="42"/>
      <c r="D68" s="42"/>
      <c r="E68" s="86"/>
    </row>
    <row r="69" spans="1:5" s="6" customFormat="1" x14ac:dyDescent="0.25">
      <c r="A69" s="76"/>
      <c r="B69" s="34" t="s">
        <v>148</v>
      </c>
      <c r="C69" s="34"/>
      <c r="D69" s="34"/>
      <c r="E69" s="86"/>
    </row>
    <row r="70" spans="1:5" s="6" customFormat="1" ht="15" customHeight="1" x14ac:dyDescent="0.25">
      <c r="A70" s="76"/>
      <c r="B70" s="42" t="s">
        <v>69</v>
      </c>
      <c r="C70" s="42"/>
      <c r="D70" s="42"/>
      <c r="E70" s="86"/>
    </row>
    <row r="71" spans="1:5" s="6" customFormat="1" ht="15" customHeight="1" x14ac:dyDescent="0.25">
      <c r="A71" s="35" t="s">
        <v>149</v>
      </c>
      <c r="B71" s="36"/>
      <c r="C71" s="36"/>
      <c r="D71" s="36"/>
      <c r="E71" s="37"/>
    </row>
    <row r="72" spans="1:5" s="6" customFormat="1" ht="15" customHeight="1" x14ac:dyDescent="0.25">
      <c r="A72" s="38" t="s">
        <v>150</v>
      </c>
      <c r="B72" s="39"/>
      <c r="C72" s="39"/>
      <c r="D72" s="39"/>
      <c r="E72" s="31"/>
    </row>
    <row r="73" spans="1:5" s="6" customFormat="1" ht="15" customHeight="1" x14ac:dyDescent="0.25">
      <c r="A73" s="38" t="s">
        <v>151</v>
      </c>
      <c r="B73" s="39"/>
      <c r="C73" s="39"/>
      <c r="D73" s="39"/>
      <c r="E73" s="32"/>
    </row>
    <row r="74" spans="1:5" s="6" customFormat="1" ht="15" customHeight="1" x14ac:dyDescent="0.25">
      <c r="A74" s="38" t="s">
        <v>152</v>
      </c>
      <c r="B74" s="39"/>
      <c r="C74" s="39"/>
      <c r="D74" s="39"/>
      <c r="E74" s="32"/>
    </row>
    <row r="75" spans="1:5" s="6" customFormat="1" ht="15" customHeight="1" x14ac:dyDescent="0.25">
      <c r="A75" s="38" t="s">
        <v>71</v>
      </c>
      <c r="B75" s="39"/>
      <c r="C75" s="39"/>
      <c r="D75" s="39"/>
      <c r="E75" s="32"/>
    </row>
    <row r="76" spans="1:5" s="6" customFormat="1" ht="15" customHeight="1" x14ac:dyDescent="0.25">
      <c r="A76" s="38" t="s">
        <v>72</v>
      </c>
      <c r="B76" s="40"/>
      <c r="C76" s="40"/>
      <c r="D76" s="40"/>
      <c r="E76" s="33"/>
    </row>
    <row r="77" spans="1:5" s="6" customFormat="1" x14ac:dyDescent="0.25">
      <c r="A77" s="47" t="s">
        <v>73</v>
      </c>
      <c r="B77" s="48"/>
      <c r="C77" s="48"/>
      <c r="D77" s="48"/>
      <c r="E77" s="49"/>
    </row>
    <row r="78" spans="1:5" s="6" customFormat="1" x14ac:dyDescent="0.25">
      <c r="A78" s="42" t="s">
        <v>74</v>
      </c>
      <c r="B78" s="77" t="s">
        <v>75</v>
      </c>
      <c r="C78" s="78"/>
      <c r="D78" s="79"/>
      <c r="E78" s="85"/>
    </row>
    <row r="79" spans="1:5" s="6" customFormat="1" x14ac:dyDescent="0.25">
      <c r="A79" s="42"/>
      <c r="B79" s="72" t="s">
        <v>76</v>
      </c>
      <c r="C79" s="73"/>
      <c r="D79" s="74"/>
      <c r="E79" s="86"/>
    </row>
    <row r="80" spans="1:5" s="6" customFormat="1" x14ac:dyDescent="0.25">
      <c r="A80" s="42"/>
      <c r="B80" s="42" t="s">
        <v>132</v>
      </c>
      <c r="C80" s="42"/>
      <c r="D80" s="42"/>
      <c r="E80" s="86"/>
    </row>
    <row r="81" spans="1:5" s="6" customFormat="1" x14ac:dyDescent="0.25">
      <c r="A81" s="42"/>
      <c r="B81" s="43" t="s">
        <v>77</v>
      </c>
      <c r="C81" s="43"/>
      <c r="D81" s="43"/>
      <c r="E81" s="86"/>
    </row>
    <row r="82" spans="1:5" s="6" customFormat="1" x14ac:dyDescent="0.25">
      <c r="A82" s="42"/>
      <c r="B82" s="43" t="s">
        <v>78</v>
      </c>
      <c r="C82" s="43"/>
      <c r="D82" s="43"/>
      <c r="E82" s="86"/>
    </row>
    <row r="83" spans="1:5" s="6" customFormat="1" x14ac:dyDescent="0.25">
      <c r="A83" s="42"/>
      <c r="B83" s="43" t="s">
        <v>79</v>
      </c>
      <c r="C83" s="43"/>
      <c r="D83" s="43"/>
      <c r="E83" s="86"/>
    </row>
    <row r="84" spans="1:5" s="6" customFormat="1" x14ac:dyDescent="0.25">
      <c r="A84" s="42"/>
      <c r="B84" s="43" t="s">
        <v>80</v>
      </c>
      <c r="C84" s="43"/>
      <c r="D84" s="43"/>
      <c r="E84" s="86"/>
    </row>
    <row r="85" spans="1:5" s="6" customFormat="1" x14ac:dyDescent="0.25">
      <c r="A85" s="42"/>
      <c r="B85" s="43" t="s">
        <v>86</v>
      </c>
      <c r="C85" s="43"/>
      <c r="D85" s="43"/>
      <c r="E85" s="87"/>
    </row>
    <row r="86" spans="1:5" s="6" customFormat="1" x14ac:dyDescent="0.25">
      <c r="A86" s="76" t="s">
        <v>81</v>
      </c>
      <c r="B86" s="43" t="s">
        <v>82</v>
      </c>
      <c r="C86" s="43"/>
      <c r="D86" s="43"/>
      <c r="E86" s="85"/>
    </row>
    <row r="87" spans="1:5" s="6" customFormat="1" ht="15" customHeight="1" x14ac:dyDescent="0.25">
      <c r="A87" s="76"/>
      <c r="B87" s="41" t="s">
        <v>153</v>
      </c>
      <c r="C87" s="41"/>
      <c r="D87" s="41"/>
      <c r="E87" s="86"/>
    </row>
    <row r="88" spans="1:5" s="6" customFormat="1" x14ac:dyDescent="0.25">
      <c r="A88" s="76"/>
      <c r="B88" s="41" t="s">
        <v>154</v>
      </c>
      <c r="C88" s="41"/>
      <c r="D88" s="41"/>
      <c r="E88" s="86"/>
    </row>
    <row r="89" spans="1:5" s="6" customFormat="1" ht="32.25" customHeight="1" x14ac:dyDescent="0.25">
      <c r="A89" s="21" t="s">
        <v>83</v>
      </c>
      <c r="B89" s="43" t="s">
        <v>84</v>
      </c>
      <c r="C89" s="43"/>
      <c r="D89" s="43"/>
      <c r="E89" s="22"/>
    </row>
    <row r="90" spans="1:5" s="6" customFormat="1" x14ac:dyDescent="0.25">
      <c r="A90" s="47" t="s">
        <v>85</v>
      </c>
      <c r="B90" s="48"/>
      <c r="C90" s="48"/>
      <c r="D90" s="48"/>
      <c r="E90" s="49"/>
    </row>
    <row r="91" spans="1:5" s="6" customFormat="1" ht="30.75" customHeight="1" x14ac:dyDescent="0.25">
      <c r="A91" s="94" t="s">
        <v>155</v>
      </c>
      <c r="B91" s="28" t="s">
        <v>91</v>
      </c>
      <c r="C91" s="29"/>
      <c r="D91" s="30"/>
      <c r="E91" s="88"/>
    </row>
    <row r="92" spans="1:5" s="6" customFormat="1" x14ac:dyDescent="0.25">
      <c r="A92" s="95"/>
      <c r="B92" s="41" t="s">
        <v>156</v>
      </c>
      <c r="C92" s="41"/>
      <c r="D92" s="41"/>
      <c r="E92" s="88"/>
    </row>
    <row r="93" spans="1:5" s="6" customFormat="1" x14ac:dyDescent="0.25">
      <c r="A93" s="95"/>
      <c r="B93" s="41" t="s">
        <v>157</v>
      </c>
      <c r="C93" s="41"/>
      <c r="D93" s="41"/>
      <c r="E93" s="88"/>
    </row>
    <row r="94" spans="1:5" s="6" customFormat="1" x14ac:dyDescent="0.25">
      <c r="A94" s="95"/>
      <c r="B94" s="40" t="s">
        <v>158</v>
      </c>
      <c r="C94" s="40"/>
      <c r="D94" s="40"/>
      <c r="E94" s="88"/>
    </row>
    <row r="95" spans="1:5" s="6" customFormat="1" x14ac:dyDescent="0.25">
      <c r="A95" s="95"/>
      <c r="B95" s="40" t="s">
        <v>87</v>
      </c>
      <c r="C95" s="40"/>
      <c r="D95" s="40"/>
      <c r="E95" s="88"/>
    </row>
    <row r="96" spans="1:5" s="6" customFormat="1" x14ac:dyDescent="0.25">
      <c r="A96" s="95"/>
      <c r="B96" s="41" t="s">
        <v>88</v>
      </c>
      <c r="C96" s="41"/>
      <c r="D96" s="41"/>
      <c r="E96" s="88"/>
    </row>
    <row r="97" spans="1:5" s="6" customFormat="1" x14ac:dyDescent="0.25">
      <c r="A97" s="95"/>
      <c r="B97" s="28" t="s">
        <v>89</v>
      </c>
      <c r="C97" s="29"/>
      <c r="D97" s="30"/>
      <c r="E97" s="88"/>
    </row>
    <row r="98" spans="1:5" s="6" customFormat="1" x14ac:dyDescent="0.25">
      <c r="A98" s="96"/>
      <c r="B98" s="34" t="s">
        <v>90</v>
      </c>
      <c r="C98" s="34"/>
      <c r="D98" s="34"/>
      <c r="E98" s="88"/>
    </row>
    <row r="99" spans="1:5" s="6" customFormat="1" x14ac:dyDescent="0.25">
      <c r="A99" s="47" t="s">
        <v>92</v>
      </c>
      <c r="B99" s="48"/>
      <c r="C99" s="48"/>
      <c r="D99" s="48"/>
      <c r="E99" s="49"/>
    </row>
    <row r="100" spans="1:5" s="6" customFormat="1" x14ac:dyDescent="0.25">
      <c r="A100" s="75" t="s">
        <v>93</v>
      </c>
      <c r="B100" s="77" t="s">
        <v>94</v>
      </c>
      <c r="C100" s="78"/>
      <c r="D100" s="79"/>
      <c r="E100" s="85"/>
    </row>
    <row r="101" spans="1:5" s="6" customFormat="1" ht="15" customHeight="1" x14ac:dyDescent="0.25">
      <c r="A101" s="76"/>
      <c r="B101" s="28" t="s">
        <v>159</v>
      </c>
      <c r="C101" s="29"/>
      <c r="D101" s="30"/>
      <c r="E101" s="86"/>
    </row>
    <row r="102" spans="1:5" s="6" customFormat="1" ht="15" customHeight="1" x14ac:dyDescent="0.25">
      <c r="A102" s="76"/>
      <c r="B102" s="41" t="s">
        <v>160</v>
      </c>
      <c r="C102" s="41"/>
      <c r="D102" s="41"/>
      <c r="E102" s="86"/>
    </row>
    <row r="103" spans="1:5" s="6" customFormat="1" ht="30.75" customHeight="1" x14ac:dyDescent="0.25">
      <c r="A103" s="76"/>
      <c r="B103" s="72" t="s">
        <v>95</v>
      </c>
      <c r="C103" s="73"/>
      <c r="D103" s="74"/>
      <c r="E103" s="86"/>
    </row>
    <row r="104" spans="1:5" s="6" customFormat="1" x14ac:dyDescent="0.25">
      <c r="A104" s="76"/>
      <c r="B104" s="43" t="s">
        <v>96</v>
      </c>
      <c r="C104" s="43"/>
      <c r="D104" s="43"/>
      <c r="E104" s="87"/>
    </row>
    <row r="105" spans="1:5" s="6" customFormat="1" x14ac:dyDescent="0.25">
      <c r="A105" s="47" t="s">
        <v>97</v>
      </c>
      <c r="B105" s="48"/>
      <c r="C105" s="48"/>
      <c r="D105" s="48"/>
      <c r="E105" s="49"/>
    </row>
    <row r="106" spans="1:5" s="6" customFormat="1" x14ac:dyDescent="0.25">
      <c r="A106" s="8" t="s">
        <v>98</v>
      </c>
      <c r="B106" s="43" t="s">
        <v>133</v>
      </c>
      <c r="C106" s="43"/>
      <c r="D106" s="43"/>
      <c r="E106" s="22"/>
    </row>
    <row r="107" spans="1:5" s="6" customFormat="1" x14ac:dyDescent="0.25">
      <c r="A107" s="42" t="s">
        <v>99</v>
      </c>
      <c r="B107" s="43" t="s">
        <v>134</v>
      </c>
      <c r="C107" s="43"/>
      <c r="D107" s="43"/>
      <c r="E107" s="85"/>
    </row>
    <row r="108" spans="1:5" s="6" customFormat="1" x14ac:dyDescent="0.25">
      <c r="A108" s="42"/>
      <c r="B108" s="42" t="s">
        <v>100</v>
      </c>
      <c r="C108" s="42"/>
      <c r="D108" s="42"/>
      <c r="E108" s="86"/>
    </row>
    <row r="109" spans="1:5" s="6" customFormat="1" x14ac:dyDescent="0.25">
      <c r="A109" s="42"/>
      <c r="B109" s="42" t="s">
        <v>101</v>
      </c>
      <c r="C109" s="42"/>
      <c r="D109" s="42"/>
      <c r="E109" s="87"/>
    </row>
    <row r="110" spans="1:5" s="6" customFormat="1" x14ac:dyDescent="0.25">
      <c r="A110" s="42" t="s">
        <v>102</v>
      </c>
      <c r="B110" s="42" t="s">
        <v>161</v>
      </c>
      <c r="C110" s="42"/>
      <c r="D110" s="42"/>
      <c r="E110" s="91"/>
    </row>
    <row r="111" spans="1:5" s="6" customFormat="1" x14ac:dyDescent="0.25">
      <c r="A111" s="43"/>
      <c r="B111" s="43" t="s">
        <v>103</v>
      </c>
      <c r="C111" s="43"/>
      <c r="D111" s="43"/>
      <c r="E111" s="92"/>
    </row>
    <row r="112" spans="1:5" s="6" customFormat="1" x14ac:dyDescent="0.25">
      <c r="A112" s="43"/>
      <c r="B112" s="43" t="s">
        <v>139</v>
      </c>
      <c r="C112" s="43"/>
      <c r="D112" s="43"/>
      <c r="E112" s="92"/>
    </row>
    <row r="113" spans="1:5" s="6" customFormat="1" x14ac:dyDescent="0.25">
      <c r="A113" s="43"/>
      <c r="B113" s="43" t="s">
        <v>104</v>
      </c>
      <c r="C113" s="43"/>
      <c r="D113" s="43"/>
      <c r="E113" s="92"/>
    </row>
    <row r="114" spans="1:5" s="6" customFormat="1" x14ac:dyDescent="0.25">
      <c r="A114" s="23" t="s">
        <v>105</v>
      </c>
      <c r="B114" s="43" t="s">
        <v>162</v>
      </c>
      <c r="C114" s="43"/>
      <c r="D114" s="43"/>
      <c r="E114" s="22"/>
    </row>
    <row r="115" spans="1:5" s="6" customFormat="1" x14ac:dyDescent="0.25">
      <c r="A115" s="47" t="s">
        <v>109</v>
      </c>
      <c r="B115" s="48"/>
      <c r="C115" s="48"/>
      <c r="D115" s="48"/>
      <c r="E115" s="49"/>
    </row>
    <row r="116" spans="1:5" s="6" customFormat="1" ht="31.5" customHeight="1" x14ac:dyDescent="0.25">
      <c r="A116" s="75" t="s">
        <v>110</v>
      </c>
      <c r="B116" s="43" t="s">
        <v>111</v>
      </c>
      <c r="C116" s="43"/>
      <c r="D116" s="43"/>
      <c r="E116" s="85"/>
    </row>
    <row r="117" spans="1:5" s="6" customFormat="1" x14ac:dyDescent="0.25">
      <c r="A117" s="83"/>
      <c r="B117" s="43" t="s">
        <v>163</v>
      </c>
      <c r="C117" s="43"/>
      <c r="D117" s="43"/>
      <c r="E117" s="86"/>
    </row>
    <row r="118" spans="1:5" s="6" customFormat="1" x14ac:dyDescent="0.25">
      <c r="A118" s="83"/>
      <c r="B118" s="77" t="s">
        <v>112</v>
      </c>
      <c r="C118" s="78"/>
      <c r="D118" s="79"/>
      <c r="E118" s="86"/>
    </row>
    <row r="119" spans="1:5" s="6" customFormat="1" ht="34.5" customHeight="1" x14ac:dyDescent="0.25">
      <c r="A119" s="83"/>
      <c r="B119" s="80" t="s">
        <v>119</v>
      </c>
      <c r="C119" s="81"/>
      <c r="D119" s="82"/>
      <c r="E119" s="86"/>
    </row>
    <row r="120" spans="1:5" s="6" customFormat="1" x14ac:dyDescent="0.25">
      <c r="A120" s="83"/>
      <c r="B120" s="42" t="s">
        <v>113</v>
      </c>
      <c r="C120" s="42"/>
      <c r="D120" s="42"/>
      <c r="E120" s="86"/>
    </row>
    <row r="121" spans="1:5" s="6" customFormat="1" x14ac:dyDescent="0.25">
      <c r="A121" s="84"/>
      <c r="B121" s="43" t="s">
        <v>114</v>
      </c>
      <c r="C121" s="43"/>
      <c r="D121" s="43"/>
      <c r="E121" s="87"/>
    </row>
    <row r="122" spans="1:5" s="6" customFormat="1" x14ac:dyDescent="0.25">
      <c r="A122" s="89" t="s">
        <v>115</v>
      </c>
      <c r="B122" s="43" t="s">
        <v>106</v>
      </c>
      <c r="C122" s="43"/>
      <c r="D122" s="43"/>
      <c r="E122" s="85"/>
    </row>
    <row r="123" spans="1:5" s="6" customFormat="1" x14ac:dyDescent="0.25">
      <c r="A123" s="89"/>
      <c r="B123" s="43" t="s">
        <v>107</v>
      </c>
      <c r="C123" s="43"/>
      <c r="D123" s="43"/>
      <c r="E123" s="86"/>
    </row>
    <row r="124" spans="1:5" s="6" customFormat="1" x14ac:dyDescent="0.25">
      <c r="A124" s="89"/>
      <c r="B124" s="43" t="s">
        <v>108</v>
      </c>
      <c r="C124" s="43"/>
      <c r="D124" s="43"/>
      <c r="E124" s="86"/>
    </row>
    <row r="125" spans="1:5" s="6" customFormat="1" ht="30" customHeight="1" x14ac:dyDescent="0.25">
      <c r="A125" s="89"/>
      <c r="B125" s="43" t="s">
        <v>116</v>
      </c>
      <c r="C125" s="43"/>
      <c r="D125" s="43"/>
      <c r="E125" s="86"/>
    </row>
    <row r="126" spans="1:5" s="6" customFormat="1" x14ac:dyDescent="0.25">
      <c r="A126" s="89"/>
      <c r="B126" s="43" t="s">
        <v>117</v>
      </c>
      <c r="C126" s="43"/>
      <c r="D126" s="43"/>
      <c r="E126" s="86"/>
    </row>
    <row r="127" spans="1:5" s="6" customFormat="1" x14ac:dyDescent="0.25">
      <c r="A127" s="89"/>
      <c r="B127" s="43" t="s">
        <v>118</v>
      </c>
      <c r="C127" s="43"/>
      <c r="D127" s="43"/>
      <c r="E127" s="87"/>
    </row>
    <row r="128" spans="1:5" s="6" customFormat="1" ht="15.75" thickBot="1" x14ac:dyDescent="0.3">
      <c r="E128" s="24"/>
    </row>
    <row r="129" spans="1:5" s="6" customFormat="1" ht="16.5" x14ac:dyDescent="0.35">
      <c r="A129" s="44" t="s">
        <v>120</v>
      </c>
      <c r="B129" s="45"/>
      <c r="C129" s="45"/>
      <c r="D129" s="45"/>
      <c r="E129" s="46"/>
    </row>
    <row r="130" spans="1:5" s="6" customFormat="1" ht="75" x14ac:dyDescent="0.25">
      <c r="A130" s="102" t="s">
        <v>70</v>
      </c>
      <c r="B130" s="43"/>
      <c r="C130" s="43"/>
      <c r="D130" s="43"/>
      <c r="E130" s="14" t="s">
        <v>137</v>
      </c>
    </row>
    <row r="131" spans="1:5" s="6" customFormat="1" x14ac:dyDescent="0.25">
      <c r="A131" s="47" t="s">
        <v>121</v>
      </c>
      <c r="B131" s="48"/>
      <c r="C131" s="48"/>
      <c r="D131" s="48"/>
      <c r="E131" s="49"/>
    </row>
    <row r="132" spans="1:5" s="26" customFormat="1" x14ac:dyDescent="0.25">
      <c r="A132" s="100" t="s">
        <v>138</v>
      </c>
      <c r="B132" s="101"/>
      <c r="C132" s="101"/>
      <c r="D132" s="101"/>
      <c r="E132" s="25"/>
    </row>
    <row r="133" spans="1:5" s="6" customFormat="1" x14ac:dyDescent="0.25">
      <c r="A133" s="47" t="s">
        <v>122</v>
      </c>
      <c r="B133" s="48"/>
      <c r="C133" s="48"/>
      <c r="D133" s="48"/>
      <c r="E133" s="49"/>
    </row>
    <row r="134" spans="1:5" s="6" customFormat="1" ht="18.75" customHeight="1" x14ac:dyDescent="0.25">
      <c r="A134" s="89" t="s">
        <v>123</v>
      </c>
      <c r="B134" s="42"/>
      <c r="C134" s="42"/>
      <c r="D134" s="42"/>
      <c r="E134" s="85"/>
    </row>
    <row r="135" spans="1:5" s="6" customFormat="1" ht="31.5" customHeight="1" x14ac:dyDescent="0.25">
      <c r="A135" s="97" t="s">
        <v>124</v>
      </c>
      <c r="B135" s="43"/>
      <c r="C135" s="43"/>
      <c r="D135" s="43"/>
      <c r="E135" s="86"/>
    </row>
    <row r="136" spans="1:5" s="6" customFormat="1" ht="31.5" customHeight="1" thickBot="1" x14ac:dyDescent="0.3">
      <c r="A136" s="98" t="s">
        <v>125</v>
      </c>
      <c r="B136" s="99"/>
      <c r="C136" s="99"/>
      <c r="D136" s="99"/>
      <c r="E136" s="93"/>
    </row>
  </sheetData>
  <mergeCells count="162">
    <mergeCell ref="A99:E99"/>
    <mergeCell ref="B100:D100"/>
    <mergeCell ref="E134:E136"/>
    <mergeCell ref="E86:E88"/>
    <mergeCell ref="A91:A98"/>
    <mergeCell ref="E91:E98"/>
    <mergeCell ref="E100:E104"/>
    <mergeCell ref="E107:E109"/>
    <mergeCell ref="A135:D135"/>
    <mergeCell ref="A136:D136"/>
    <mergeCell ref="A132:D132"/>
    <mergeCell ref="A130:D130"/>
    <mergeCell ref="A129:E129"/>
    <mergeCell ref="A131:E131"/>
    <mergeCell ref="A133:E133"/>
    <mergeCell ref="A134:D134"/>
    <mergeCell ref="C33:D33"/>
    <mergeCell ref="E29:E34"/>
    <mergeCell ref="E36:E38"/>
    <mergeCell ref="E40:E45"/>
    <mergeCell ref="E51:E57"/>
    <mergeCell ref="E58:E62"/>
    <mergeCell ref="E63:E65"/>
    <mergeCell ref="E67:E70"/>
    <mergeCell ref="A122:A127"/>
    <mergeCell ref="B125:D125"/>
    <mergeCell ref="B126:D126"/>
    <mergeCell ref="B127:D127"/>
    <mergeCell ref="B114:D114"/>
    <mergeCell ref="B109:D109"/>
    <mergeCell ref="B110:D110"/>
    <mergeCell ref="B111:D111"/>
    <mergeCell ref="A100:A104"/>
    <mergeCell ref="A105:E105"/>
    <mergeCell ref="A107:A109"/>
    <mergeCell ref="A110:A113"/>
    <mergeCell ref="A51:A57"/>
    <mergeCell ref="A58:A62"/>
    <mergeCell ref="A63:A65"/>
    <mergeCell ref="A66:E66"/>
    <mergeCell ref="B101:D101"/>
    <mergeCell ref="B102:D102"/>
    <mergeCell ref="B103:D103"/>
    <mergeCell ref="B98:D98"/>
    <mergeCell ref="B122:D122"/>
    <mergeCell ref="B123:D123"/>
    <mergeCell ref="B124:D124"/>
    <mergeCell ref="A115:E115"/>
    <mergeCell ref="B116:D116"/>
    <mergeCell ref="B117:D117"/>
    <mergeCell ref="B118:D118"/>
    <mergeCell ref="B119:D119"/>
    <mergeCell ref="A116:A121"/>
    <mergeCell ref="B120:D120"/>
    <mergeCell ref="B121:D121"/>
    <mergeCell ref="E116:E121"/>
    <mergeCell ref="E122:E127"/>
    <mergeCell ref="B112:D112"/>
    <mergeCell ref="B113:D113"/>
    <mergeCell ref="B104:D104"/>
    <mergeCell ref="B106:D106"/>
    <mergeCell ref="B107:D107"/>
    <mergeCell ref="B108:D108"/>
    <mergeCell ref="E110:E113"/>
    <mergeCell ref="B62:D62"/>
    <mergeCell ref="B63:D63"/>
    <mergeCell ref="B64:D64"/>
    <mergeCell ref="B65:D65"/>
    <mergeCell ref="B61:D61"/>
    <mergeCell ref="B59:D59"/>
    <mergeCell ref="B60:D60"/>
    <mergeCell ref="B88:D88"/>
    <mergeCell ref="A67:A70"/>
    <mergeCell ref="A77:E77"/>
    <mergeCell ref="A78:A85"/>
    <mergeCell ref="A86:A88"/>
    <mergeCell ref="B82:D82"/>
    <mergeCell ref="B83:D83"/>
    <mergeCell ref="B84:D84"/>
    <mergeCell ref="B85:D85"/>
    <mergeCell ref="B86:D86"/>
    <mergeCell ref="B87:D87"/>
    <mergeCell ref="B78:D78"/>
    <mergeCell ref="B79:D79"/>
    <mergeCell ref="B80:D80"/>
    <mergeCell ref="B81:D81"/>
    <mergeCell ref="B67:D67"/>
    <mergeCell ref="B68:D68"/>
    <mergeCell ref="A2:E2"/>
    <mergeCell ref="B5:E5"/>
    <mergeCell ref="B6:E6"/>
    <mergeCell ref="B7:E7"/>
    <mergeCell ref="B11:E11"/>
    <mergeCell ref="B8:E8"/>
    <mergeCell ref="B9:E9"/>
    <mergeCell ref="A14:E14"/>
    <mergeCell ref="B10:E10"/>
    <mergeCell ref="B26:D26"/>
    <mergeCell ref="B27:D27"/>
    <mergeCell ref="B17:D17"/>
    <mergeCell ref="B18:D18"/>
    <mergeCell ref="B19:D19"/>
    <mergeCell ref="B20:D20"/>
    <mergeCell ref="B21:D21"/>
    <mergeCell ref="B23:D23"/>
    <mergeCell ref="E17:E21"/>
    <mergeCell ref="E23:E24"/>
    <mergeCell ref="E26:E27"/>
    <mergeCell ref="B15:D15"/>
    <mergeCell ref="C41:D41"/>
    <mergeCell ref="C42:D42"/>
    <mergeCell ref="B41:B42"/>
    <mergeCell ref="B43:D43"/>
    <mergeCell ref="B44:D44"/>
    <mergeCell ref="B45:D45"/>
    <mergeCell ref="A35:E35"/>
    <mergeCell ref="B36:D36"/>
    <mergeCell ref="B37:D37"/>
    <mergeCell ref="C38:D38"/>
    <mergeCell ref="A39:E39"/>
    <mergeCell ref="B40:D40"/>
    <mergeCell ref="C32:D32"/>
    <mergeCell ref="C34:D34"/>
    <mergeCell ref="C29:D29"/>
    <mergeCell ref="C30:D30"/>
    <mergeCell ref="C31:D31"/>
    <mergeCell ref="A41:A45"/>
    <mergeCell ref="A16:E16"/>
    <mergeCell ref="A22:E22"/>
    <mergeCell ref="A28:E28"/>
    <mergeCell ref="A25:E25"/>
    <mergeCell ref="B24:D24"/>
    <mergeCell ref="B54:D54"/>
    <mergeCell ref="B55:D55"/>
    <mergeCell ref="B58:D58"/>
    <mergeCell ref="B56:D56"/>
    <mergeCell ref="B57:D57"/>
    <mergeCell ref="B52:D52"/>
    <mergeCell ref="B53:D53"/>
    <mergeCell ref="A48:E48"/>
    <mergeCell ref="A50:E50"/>
    <mergeCell ref="B51:D51"/>
    <mergeCell ref="B49:D49"/>
    <mergeCell ref="B97:D97"/>
    <mergeCell ref="E72:E76"/>
    <mergeCell ref="B69:D69"/>
    <mergeCell ref="A71:E71"/>
    <mergeCell ref="A72:D72"/>
    <mergeCell ref="A73:D73"/>
    <mergeCell ref="A74:D74"/>
    <mergeCell ref="A75:D75"/>
    <mergeCell ref="A76:D76"/>
    <mergeCell ref="B95:D95"/>
    <mergeCell ref="B96:D96"/>
    <mergeCell ref="B70:D70"/>
    <mergeCell ref="B94:D94"/>
    <mergeCell ref="B89:D89"/>
    <mergeCell ref="B91:D91"/>
    <mergeCell ref="B92:D92"/>
    <mergeCell ref="A90:E90"/>
    <mergeCell ref="B93:D93"/>
    <mergeCell ref="E78:E85"/>
  </mergeCells>
  <dataValidations count="1">
    <dataValidation type="list" allowBlank="1" showInputMessage="1" showErrorMessage="1" sqref="E17:E21 E23:E24 E26:E27 E29:E34 E36:E38 E40:E45 E106:E114 E91:E98 E116:E127 E132 E134:E136 E51:E65 E86:E89 E100:E104 E67:E72">
      <formula1>"1,2,3,4"</formula1>
    </dataValidation>
  </dataValidations>
  <pageMargins left="3.937007874015748E-2" right="3.937007874015748E-2"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workbookViewId="0">
      <selection activeCell="B2" sqref="B2"/>
    </sheetView>
  </sheetViews>
  <sheetFormatPr baseColWidth="10" defaultRowHeight="15" x14ac:dyDescent="0.25"/>
  <cols>
    <col min="1" max="1" width="73" customWidth="1"/>
    <col min="2" max="2" width="21.7109375" style="16" customWidth="1"/>
  </cols>
  <sheetData>
    <row r="1" spans="1:2" ht="29.25" customHeight="1" x14ac:dyDescent="0.25">
      <c r="A1" s="57" t="s">
        <v>164</v>
      </c>
      <c r="B1" s="57"/>
    </row>
    <row r="2" spans="1:2" ht="29.25" customHeight="1" x14ac:dyDescent="0.25">
      <c r="A2" s="7"/>
      <c r="B2" s="15"/>
    </row>
    <row r="4" spans="1:2" ht="15" customHeight="1" x14ac:dyDescent="0.25"/>
    <row r="5" spans="1:2" ht="15" customHeight="1" x14ac:dyDescent="0.35">
      <c r="A5" s="70" t="s">
        <v>8</v>
      </c>
      <c r="B5" s="71"/>
    </row>
    <row r="6" spans="1:2" ht="15" customHeight="1" x14ac:dyDescent="0.25">
      <c r="A6" s="9" t="s">
        <v>13</v>
      </c>
      <c r="B6" s="17">
        <f>'Check List'!E17</f>
        <v>0</v>
      </c>
    </row>
    <row r="7" spans="1:2" ht="15" customHeight="1" x14ac:dyDescent="0.25">
      <c r="A7" s="9" t="s">
        <v>20</v>
      </c>
      <c r="B7" s="17">
        <f>'Check List'!E23</f>
        <v>0</v>
      </c>
    </row>
    <row r="8" spans="1:2" x14ac:dyDescent="0.25">
      <c r="A8" s="9" t="s">
        <v>25</v>
      </c>
      <c r="B8" s="17">
        <f>'Check List'!E26</f>
        <v>0</v>
      </c>
    </row>
    <row r="9" spans="1:2" x14ac:dyDescent="0.25">
      <c r="A9" s="9" t="s">
        <v>128</v>
      </c>
      <c r="B9" s="17">
        <f>'Check List'!E29</f>
        <v>0</v>
      </c>
    </row>
    <row r="10" spans="1:2" x14ac:dyDescent="0.25">
      <c r="A10" s="9" t="s">
        <v>35</v>
      </c>
      <c r="B10" s="17">
        <f>'Check List'!E36</f>
        <v>0</v>
      </c>
    </row>
    <row r="11" spans="1:2" ht="15" customHeight="1" thickBot="1" x14ac:dyDescent="0.3">
      <c r="A11" s="9" t="s">
        <v>39</v>
      </c>
      <c r="B11" s="17">
        <f>'Check List'!E40</f>
        <v>0</v>
      </c>
    </row>
    <row r="12" spans="1:2" ht="21" x14ac:dyDescent="0.35">
      <c r="A12" s="103" t="s">
        <v>50</v>
      </c>
      <c r="B12" s="104"/>
    </row>
    <row r="13" spans="1:2" x14ac:dyDescent="0.25">
      <c r="A13" s="10" t="s">
        <v>66</v>
      </c>
      <c r="B13" s="18">
        <f>('Check List'!E51+'Check List'!E58+'Check List'!E63)/3</f>
        <v>0</v>
      </c>
    </row>
    <row r="14" spans="1:2" x14ac:dyDescent="0.25">
      <c r="A14" s="10" t="s">
        <v>130</v>
      </c>
      <c r="B14" s="18">
        <f>('Check List'!E67+'Check List'!E72)/2</f>
        <v>0</v>
      </c>
    </row>
    <row r="15" spans="1:2" x14ac:dyDescent="0.25">
      <c r="A15" s="10" t="s">
        <v>73</v>
      </c>
      <c r="B15" s="18">
        <f>('Check List'!E78+'Check List'!E86+'Check List'!E89)/4</f>
        <v>0</v>
      </c>
    </row>
    <row r="16" spans="1:2" x14ac:dyDescent="0.25">
      <c r="A16" s="10" t="s">
        <v>85</v>
      </c>
      <c r="B16" s="18">
        <f>('Check List'!E91)</f>
        <v>0</v>
      </c>
    </row>
    <row r="17" spans="1:2" x14ac:dyDescent="0.25">
      <c r="A17" s="10" t="s">
        <v>92</v>
      </c>
      <c r="B17" s="18">
        <f>'Check List'!E100</f>
        <v>0</v>
      </c>
    </row>
    <row r="18" spans="1:2" x14ac:dyDescent="0.25">
      <c r="A18" s="10" t="s">
        <v>97</v>
      </c>
      <c r="B18" s="18">
        <f>('Check List'!E106+'Check List'!E107+'Check List'!E110+'Check List'!E114)/5</f>
        <v>0</v>
      </c>
    </row>
    <row r="19" spans="1:2" ht="15.75" thickBot="1" x14ac:dyDescent="0.3">
      <c r="A19" s="10" t="s">
        <v>109</v>
      </c>
      <c r="B19" s="18">
        <f>('Check List'!E116+'Check List'!E122)/3</f>
        <v>0</v>
      </c>
    </row>
    <row r="20" spans="1:2" ht="21" x14ac:dyDescent="0.35">
      <c r="A20" s="103" t="s">
        <v>120</v>
      </c>
      <c r="B20" s="104"/>
    </row>
    <row r="21" spans="1:2" x14ac:dyDescent="0.25">
      <c r="A21" s="11" t="s">
        <v>135</v>
      </c>
      <c r="B21" s="17">
        <f>'Check List'!E132</f>
        <v>0</v>
      </c>
    </row>
    <row r="22" spans="1:2" x14ac:dyDescent="0.25">
      <c r="A22" s="11" t="s">
        <v>122</v>
      </c>
      <c r="B22" s="17">
        <f>'Check List'!E134</f>
        <v>0</v>
      </c>
    </row>
  </sheetData>
  <mergeCells count="4">
    <mergeCell ref="A12:B12"/>
    <mergeCell ref="A20:B20"/>
    <mergeCell ref="A5:B5"/>
    <mergeCell ref="A1:B1"/>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Check List</vt:lpstr>
      <vt:lpstr>Scoring</vt:lpstr>
    </vt:vector>
  </TitlesOfParts>
  <Company>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BEDEL</dc:creator>
  <cp:lastModifiedBy>Stéphanie BEDEL</cp:lastModifiedBy>
  <dcterms:created xsi:type="dcterms:W3CDTF">2020-06-10T15:06:09Z</dcterms:created>
  <dcterms:modified xsi:type="dcterms:W3CDTF">2020-06-29T12:49:10Z</dcterms:modified>
</cp:coreProperties>
</file>