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elphine.gnecchi\Desktop\laurianne etp\"/>
    </mc:Choice>
  </mc:AlternateContent>
  <bookViews>
    <workbookView xWindow="0" yWindow="0" windowWidth="28800" windowHeight="13500" tabRatio="751"/>
  </bookViews>
  <sheets>
    <sheet name="Liste Programmes ETP en BFC" sheetId="12" r:id="rId1"/>
    <sheet name="Sources" sheetId="25" state="hidden" r:id="rId2"/>
    <sheet name="Zone tampon horaires 1" sheetId="23" state="hidden" r:id="rId3"/>
    <sheet name="Zone tampon horaires 2" sheetId="21" state="hidden" r:id="rId4"/>
    <sheet name="Codes régions" sheetId="16" state="hidden" r:id="rId5"/>
    <sheet name="Formatage des horaires" sheetId="18" state="hidden" r:id="rId6"/>
  </sheets>
  <definedNames>
    <definedName name="_xlnm._FilterDatabase" localSheetId="0" hidden="1">'Liste Programmes ETP en BFC'!$A$1:$AR$189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23" l="1"/>
  <c r="A4" i="21" s="1"/>
  <c r="N6" i="23"/>
  <c r="O6" i="23"/>
  <c r="B4" i="21" s="1"/>
  <c r="P6" i="23"/>
  <c r="Q6" i="23"/>
  <c r="C4" i="21" s="1"/>
  <c r="R6" i="23"/>
  <c r="S6" i="23"/>
  <c r="D4" i="21" s="1"/>
  <c r="T6" i="23"/>
  <c r="U6" i="23"/>
  <c r="E4" i="21" s="1"/>
  <c r="V6" i="23"/>
  <c r="W6" i="23"/>
  <c r="F4" i="21" s="1"/>
  <c r="X6" i="23"/>
  <c r="Y6" i="23"/>
  <c r="G4" i="21" s="1"/>
  <c r="Z6" i="23"/>
  <c r="AA6" i="23"/>
  <c r="H4" i="21" s="1"/>
  <c r="AB6" i="23"/>
  <c r="AC6" i="23"/>
  <c r="I4" i="21" s="1"/>
  <c r="AD6" i="23"/>
  <c r="AE6" i="23"/>
  <c r="J4" i="21" s="1"/>
  <c r="AF6" i="23"/>
  <c r="AG6" i="23"/>
  <c r="K4" i="21" s="1"/>
  <c r="AH6" i="23"/>
  <c r="AI6" i="23"/>
  <c r="L4" i="21" s="1"/>
  <c r="AJ6" i="23"/>
  <c r="AK6" i="23"/>
  <c r="M4" i="21" s="1"/>
  <c r="AL6" i="23"/>
  <c r="AM6" i="23"/>
  <c r="N4" i="21" s="1"/>
  <c r="AN6" i="23"/>
  <c r="M7" i="23"/>
  <c r="A5" i="21" s="1"/>
  <c r="N7" i="23"/>
  <c r="O7" i="23"/>
  <c r="B5" i="21" s="1"/>
  <c r="P7" i="23"/>
  <c r="Q7" i="23"/>
  <c r="C5" i="21" s="1"/>
  <c r="R7" i="23"/>
  <c r="S7" i="23"/>
  <c r="D5" i="21" s="1"/>
  <c r="T7" i="23"/>
  <c r="U7" i="23"/>
  <c r="E5" i="21" s="1"/>
  <c r="V7" i="23"/>
  <c r="W7" i="23"/>
  <c r="F5" i="21" s="1"/>
  <c r="X7" i="23"/>
  <c r="Y7" i="23"/>
  <c r="G5" i="21" s="1"/>
  <c r="Z7" i="23"/>
  <c r="AA7" i="23"/>
  <c r="H5" i="21" s="1"/>
  <c r="AB7" i="23"/>
  <c r="AC7" i="23"/>
  <c r="I5" i="21" s="1"/>
  <c r="AD7" i="23"/>
  <c r="AE7" i="23"/>
  <c r="J5" i="21" s="1"/>
  <c r="AF7" i="23"/>
  <c r="AG7" i="23"/>
  <c r="K5" i="21" s="1"/>
  <c r="AH7" i="23"/>
  <c r="AI7" i="23"/>
  <c r="L5" i="21" s="1"/>
  <c r="AJ7" i="23"/>
  <c r="AK7" i="23"/>
  <c r="M5" i="21" s="1"/>
  <c r="AL7" i="23"/>
  <c r="AM7" i="23"/>
  <c r="N5" i="21" s="1"/>
  <c r="AN7" i="23"/>
  <c r="M8" i="23"/>
  <c r="A6" i="21" s="1"/>
  <c r="N8" i="23"/>
  <c r="O8" i="23"/>
  <c r="B6" i="21" s="1"/>
  <c r="P8" i="23"/>
  <c r="Q8" i="23"/>
  <c r="C6" i="21" s="1"/>
  <c r="R8" i="23"/>
  <c r="S8" i="23"/>
  <c r="D6" i="21" s="1"/>
  <c r="T8" i="23"/>
  <c r="U8" i="23"/>
  <c r="E6" i="21" s="1"/>
  <c r="V8" i="23"/>
  <c r="W8" i="23"/>
  <c r="F6" i="21" s="1"/>
  <c r="X8" i="23"/>
  <c r="Y8" i="23"/>
  <c r="G6" i="21" s="1"/>
  <c r="Z8" i="23"/>
  <c r="AA8" i="23"/>
  <c r="H6" i="21" s="1"/>
  <c r="AB8" i="23"/>
  <c r="AC8" i="23"/>
  <c r="I6" i="21" s="1"/>
  <c r="AD8" i="23"/>
  <c r="AE8" i="23"/>
  <c r="J6" i="21" s="1"/>
  <c r="AF8" i="23"/>
  <c r="AG8" i="23"/>
  <c r="K6" i="21" s="1"/>
  <c r="AH8" i="23"/>
  <c r="AI8" i="23"/>
  <c r="L6" i="21" s="1"/>
  <c r="AJ8" i="23"/>
  <c r="AK8" i="23"/>
  <c r="M6" i="21" s="1"/>
  <c r="AL8" i="23"/>
  <c r="AM8" i="23"/>
  <c r="N6" i="21" s="1"/>
  <c r="AN8" i="23"/>
  <c r="M9" i="23"/>
  <c r="A7" i="21" s="1"/>
  <c r="N9" i="23"/>
  <c r="O9" i="23"/>
  <c r="B7" i="21" s="1"/>
  <c r="P9" i="23"/>
  <c r="Q9" i="23"/>
  <c r="C7" i="21" s="1"/>
  <c r="R9" i="23"/>
  <c r="S9" i="23"/>
  <c r="D7" i="21" s="1"/>
  <c r="T9" i="23"/>
  <c r="U9" i="23"/>
  <c r="E7" i="21" s="1"/>
  <c r="V9" i="23"/>
  <c r="W9" i="23"/>
  <c r="F7" i="21" s="1"/>
  <c r="X9" i="23"/>
  <c r="Y9" i="23"/>
  <c r="G7" i="21" s="1"/>
  <c r="Z9" i="23"/>
  <c r="AA9" i="23"/>
  <c r="H7" i="21" s="1"/>
  <c r="AB9" i="23"/>
  <c r="AC9" i="23"/>
  <c r="I7" i="21" s="1"/>
  <c r="AD9" i="23"/>
  <c r="AE9" i="23"/>
  <c r="J7" i="21" s="1"/>
  <c r="AF9" i="23"/>
  <c r="AG9" i="23"/>
  <c r="K7" i="21" s="1"/>
  <c r="AH9" i="23"/>
  <c r="AI9" i="23"/>
  <c r="L7" i="21" s="1"/>
  <c r="AJ9" i="23"/>
  <c r="AK9" i="23"/>
  <c r="M7" i="21" s="1"/>
  <c r="AL9" i="23"/>
  <c r="AM9" i="23"/>
  <c r="N7" i="21" s="1"/>
  <c r="AN9" i="23"/>
  <c r="M10" i="23"/>
  <c r="A8" i="21" s="1"/>
  <c r="N10" i="23"/>
  <c r="O10" i="23"/>
  <c r="B8" i="21" s="1"/>
  <c r="P10" i="23"/>
  <c r="Q10" i="23"/>
  <c r="C8" i="21" s="1"/>
  <c r="R10" i="23"/>
  <c r="S10" i="23"/>
  <c r="D8" i="21" s="1"/>
  <c r="T10" i="23"/>
  <c r="U10" i="23"/>
  <c r="E8" i="21" s="1"/>
  <c r="V10" i="23"/>
  <c r="W10" i="23"/>
  <c r="F8" i="21" s="1"/>
  <c r="X10" i="23"/>
  <c r="Y10" i="23"/>
  <c r="G8" i="21" s="1"/>
  <c r="Z10" i="23"/>
  <c r="AA10" i="23"/>
  <c r="H8" i="21" s="1"/>
  <c r="AB10" i="23"/>
  <c r="AC10" i="23"/>
  <c r="I8" i="21" s="1"/>
  <c r="AD10" i="23"/>
  <c r="AE10" i="23"/>
  <c r="J8" i="21" s="1"/>
  <c r="AF10" i="23"/>
  <c r="AG10" i="23"/>
  <c r="K8" i="21" s="1"/>
  <c r="AH10" i="23"/>
  <c r="AI10" i="23"/>
  <c r="L8" i="21" s="1"/>
  <c r="AJ10" i="23"/>
  <c r="AK10" i="23"/>
  <c r="M8" i="21" s="1"/>
  <c r="AL10" i="23"/>
  <c r="AM10" i="23"/>
  <c r="N8" i="21" s="1"/>
  <c r="AN10" i="23"/>
  <c r="M11" i="23"/>
  <c r="A9" i="21" s="1"/>
  <c r="N11" i="23"/>
  <c r="O11" i="23"/>
  <c r="B9" i="21" s="1"/>
  <c r="P11" i="23"/>
  <c r="Q11" i="23"/>
  <c r="C9" i="21" s="1"/>
  <c r="R11" i="23"/>
  <c r="S11" i="23"/>
  <c r="D9" i="21" s="1"/>
  <c r="T11" i="23"/>
  <c r="U11" i="23"/>
  <c r="E9" i="21" s="1"/>
  <c r="V11" i="23"/>
  <c r="W11" i="23"/>
  <c r="F9" i="21" s="1"/>
  <c r="X11" i="23"/>
  <c r="Y11" i="23"/>
  <c r="G9" i="21" s="1"/>
  <c r="Z11" i="23"/>
  <c r="AA11" i="23"/>
  <c r="H9" i="21" s="1"/>
  <c r="AB11" i="23"/>
  <c r="AC11" i="23"/>
  <c r="I9" i="21" s="1"/>
  <c r="AD11" i="23"/>
  <c r="AE11" i="23"/>
  <c r="J9" i="21" s="1"/>
  <c r="AF11" i="23"/>
  <c r="AG11" i="23"/>
  <c r="K9" i="21" s="1"/>
  <c r="AH11" i="23"/>
  <c r="AI11" i="23"/>
  <c r="L9" i="21" s="1"/>
  <c r="AJ11" i="23"/>
  <c r="AK11" i="23"/>
  <c r="M9" i="21" s="1"/>
  <c r="AL11" i="23"/>
  <c r="AM11" i="23"/>
  <c r="N9" i="21" s="1"/>
  <c r="AN11" i="23"/>
  <c r="M12" i="23"/>
  <c r="A10" i="21" s="1"/>
  <c r="N12" i="23"/>
  <c r="O12" i="23"/>
  <c r="B10" i="21" s="1"/>
  <c r="P12" i="23"/>
  <c r="Q12" i="23"/>
  <c r="C10" i="21" s="1"/>
  <c r="R12" i="23"/>
  <c r="S12" i="23"/>
  <c r="D10" i="21" s="1"/>
  <c r="T12" i="23"/>
  <c r="U12" i="23"/>
  <c r="E10" i="21" s="1"/>
  <c r="V12" i="23"/>
  <c r="W12" i="23"/>
  <c r="F10" i="21" s="1"/>
  <c r="X12" i="23"/>
  <c r="Y12" i="23"/>
  <c r="G10" i="21" s="1"/>
  <c r="Z12" i="23"/>
  <c r="AA12" i="23"/>
  <c r="H10" i="21" s="1"/>
  <c r="AB12" i="23"/>
  <c r="AC12" i="23"/>
  <c r="I10" i="21" s="1"/>
  <c r="AD12" i="23"/>
  <c r="AE12" i="23"/>
  <c r="J10" i="21" s="1"/>
  <c r="AF12" i="23"/>
  <c r="AG12" i="23"/>
  <c r="K10" i="21" s="1"/>
  <c r="AH12" i="23"/>
  <c r="AI12" i="23"/>
  <c r="L10" i="21" s="1"/>
  <c r="AJ12" i="23"/>
  <c r="AK12" i="23"/>
  <c r="M10" i="21" s="1"/>
  <c r="AL12" i="23"/>
  <c r="AM12" i="23"/>
  <c r="N10" i="21" s="1"/>
  <c r="AN12" i="23"/>
  <c r="M13" i="23"/>
  <c r="A11" i="21" s="1"/>
  <c r="N13" i="23"/>
  <c r="O13" i="23"/>
  <c r="B11" i="21" s="1"/>
  <c r="P13" i="23"/>
  <c r="Q13" i="23"/>
  <c r="C11" i="21" s="1"/>
  <c r="R13" i="23"/>
  <c r="S13" i="23"/>
  <c r="D11" i="21" s="1"/>
  <c r="T13" i="23"/>
  <c r="U13" i="23"/>
  <c r="E11" i="21" s="1"/>
  <c r="V13" i="23"/>
  <c r="W13" i="23"/>
  <c r="F11" i="21" s="1"/>
  <c r="X13" i="23"/>
  <c r="Y13" i="23"/>
  <c r="G11" i="21" s="1"/>
  <c r="Z13" i="23"/>
  <c r="AA13" i="23"/>
  <c r="H11" i="21" s="1"/>
  <c r="AB13" i="23"/>
  <c r="AC13" i="23"/>
  <c r="I11" i="21" s="1"/>
  <c r="AD13" i="23"/>
  <c r="AE13" i="23"/>
  <c r="J11" i="21" s="1"/>
  <c r="AF13" i="23"/>
  <c r="AG13" i="23"/>
  <c r="K11" i="21" s="1"/>
  <c r="AH13" i="23"/>
  <c r="AI13" i="23"/>
  <c r="L11" i="21" s="1"/>
  <c r="AJ13" i="23"/>
  <c r="AK13" i="23"/>
  <c r="M11" i="21" s="1"/>
  <c r="AL13" i="23"/>
  <c r="AM13" i="23"/>
  <c r="N11" i="21" s="1"/>
  <c r="AN13" i="23"/>
  <c r="M14" i="23"/>
  <c r="A12" i="21" s="1"/>
  <c r="N14" i="23"/>
  <c r="O14" i="23"/>
  <c r="B12" i="21" s="1"/>
  <c r="P14" i="23"/>
  <c r="Q14" i="23"/>
  <c r="C12" i="21" s="1"/>
  <c r="R14" i="23"/>
  <c r="S14" i="23"/>
  <c r="D12" i="21" s="1"/>
  <c r="T14" i="23"/>
  <c r="U14" i="23"/>
  <c r="E12" i="21" s="1"/>
  <c r="V14" i="23"/>
  <c r="W14" i="23"/>
  <c r="F12" i="21" s="1"/>
  <c r="X14" i="23"/>
  <c r="Y14" i="23"/>
  <c r="G12" i="21" s="1"/>
  <c r="Z14" i="23"/>
  <c r="AA14" i="23"/>
  <c r="H12" i="21" s="1"/>
  <c r="AB14" i="23"/>
  <c r="AC14" i="23"/>
  <c r="I12" i="21" s="1"/>
  <c r="AD14" i="23"/>
  <c r="AE14" i="23"/>
  <c r="J12" i="21" s="1"/>
  <c r="AF14" i="23"/>
  <c r="AG14" i="23"/>
  <c r="K12" i="21" s="1"/>
  <c r="AH14" i="23"/>
  <c r="AI14" i="23"/>
  <c r="L12" i="21" s="1"/>
  <c r="AJ14" i="23"/>
  <c r="AK14" i="23"/>
  <c r="M12" i="21" s="1"/>
  <c r="AL14" i="23"/>
  <c r="AM14" i="23"/>
  <c r="N12" i="21" s="1"/>
  <c r="AN14" i="23"/>
  <c r="M15" i="23"/>
  <c r="A13" i="21" s="1"/>
  <c r="N15" i="23"/>
  <c r="O15" i="23"/>
  <c r="B13" i="21" s="1"/>
  <c r="P15" i="23"/>
  <c r="Q15" i="23"/>
  <c r="C13" i="21" s="1"/>
  <c r="R15" i="23"/>
  <c r="S15" i="23"/>
  <c r="D13" i="21" s="1"/>
  <c r="T15" i="23"/>
  <c r="U15" i="23"/>
  <c r="E13" i="21" s="1"/>
  <c r="V15" i="23"/>
  <c r="W15" i="23"/>
  <c r="F13" i="21" s="1"/>
  <c r="X15" i="23"/>
  <c r="Y15" i="23"/>
  <c r="G13" i="21" s="1"/>
  <c r="Z15" i="23"/>
  <c r="AA15" i="23"/>
  <c r="H13" i="21" s="1"/>
  <c r="AB15" i="23"/>
  <c r="AC15" i="23"/>
  <c r="I13" i="21" s="1"/>
  <c r="AD15" i="23"/>
  <c r="AE15" i="23"/>
  <c r="J13" i="21" s="1"/>
  <c r="AF15" i="23"/>
  <c r="AG15" i="23"/>
  <c r="K13" i="21" s="1"/>
  <c r="AH15" i="23"/>
  <c r="AI15" i="23"/>
  <c r="L13" i="21" s="1"/>
  <c r="AJ15" i="23"/>
  <c r="AK15" i="23"/>
  <c r="M13" i="21" s="1"/>
  <c r="AL15" i="23"/>
  <c r="AM15" i="23"/>
  <c r="N13" i="21" s="1"/>
  <c r="AN15" i="23"/>
  <c r="M16" i="23"/>
  <c r="A14" i="21" s="1"/>
  <c r="N16" i="23"/>
  <c r="O16" i="23"/>
  <c r="B14" i="21" s="1"/>
  <c r="P16" i="23"/>
  <c r="Q16" i="23"/>
  <c r="C14" i="21" s="1"/>
  <c r="R16" i="23"/>
  <c r="S16" i="23"/>
  <c r="D14" i="21" s="1"/>
  <c r="T16" i="23"/>
  <c r="U16" i="23"/>
  <c r="E14" i="21" s="1"/>
  <c r="V16" i="23"/>
  <c r="W16" i="23"/>
  <c r="F14" i="21" s="1"/>
  <c r="X16" i="23"/>
  <c r="Y16" i="23"/>
  <c r="G14" i="21" s="1"/>
  <c r="Z16" i="23"/>
  <c r="AA16" i="23"/>
  <c r="H14" i="21" s="1"/>
  <c r="AB16" i="23"/>
  <c r="AC16" i="23"/>
  <c r="I14" i="21" s="1"/>
  <c r="AD16" i="23"/>
  <c r="AE16" i="23"/>
  <c r="J14" i="21" s="1"/>
  <c r="AF16" i="23"/>
  <c r="AG16" i="23"/>
  <c r="K14" i="21" s="1"/>
  <c r="AH16" i="23"/>
  <c r="AI16" i="23"/>
  <c r="L14" i="21" s="1"/>
  <c r="AJ16" i="23"/>
  <c r="AK16" i="23"/>
  <c r="M14" i="21" s="1"/>
  <c r="AL16" i="23"/>
  <c r="AM16" i="23"/>
  <c r="N14" i="21" s="1"/>
  <c r="AN16" i="23"/>
  <c r="M17" i="23"/>
  <c r="A15" i="21" s="1"/>
  <c r="N17" i="23"/>
  <c r="O17" i="23"/>
  <c r="B15" i="21" s="1"/>
  <c r="P17" i="23"/>
  <c r="Q17" i="23"/>
  <c r="C15" i="21" s="1"/>
  <c r="R17" i="23"/>
  <c r="S17" i="23"/>
  <c r="D15" i="21" s="1"/>
  <c r="T17" i="23"/>
  <c r="U17" i="23"/>
  <c r="E15" i="21" s="1"/>
  <c r="V17" i="23"/>
  <c r="W17" i="23"/>
  <c r="F15" i="21" s="1"/>
  <c r="X17" i="23"/>
  <c r="Y17" i="23"/>
  <c r="G15" i="21" s="1"/>
  <c r="Z17" i="23"/>
  <c r="AA17" i="23"/>
  <c r="H15" i="21" s="1"/>
  <c r="AB17" i="23"/>
  <c r="AC17" i="23"/>
  <c r="I15" i="21" s="1"/>
  <c r="AD17" i="23"/>
  <c r="AE17" i="23"/>
  <c r="J15" i="21" s="1"/>
  <c r="AF17" i="23"/>
  <c r="AG17" i="23"/>
  <c r="K15" i="21" s="1"/>
  <c r="AH17" i="23"/>
  <c r="AI17" i="23"/>
  <c r="L15" i="21" s="1"/>
  <c r="AJ17" i="23"/>
  <c r="AK17" i="23"/>
  <c r="M15" i="21" s="1"/>
  <c r="AL17" i="23"/>
  <c r="AM17" i="23"/>
  <c r="N15" i="21" s="1"/>
  <c r="AN17" i="23"/>
  <c r="M18" i="23"/>
  <c r="A16" i="21" s="1"/>
  <c r="N18" i="23"/>
  <c r="O18" i="23"/>
  <c r="B16" i="21" s="1"/>
  <c r="P18" i="23"/>
  <c r="Q18" i="23"/>
  <c r="C16" i="21" s="1"/>
  <c r="R18" i="23"/>
  <c r="S18" i="23"/>
  <c r="D16" i="21" s="1"/>
  <c r="T18" i="23"/>
  <c r="U18" i="23"/>
  <c r="E16" i="21" s="1"/>
  <c r="V18" i="23"/>
  <c r="W18" i="23"/>
  <c r="F16" i="21" s="1"/>
  <c r="X18" i="23"/>
  <c r="Y18" i="23"/>
  <c r="G16" i="21" s="1"/>
  <c r="Z18" i="23"/>
  <c r="AA18" i="23"/>
  <c r="H16" i="21" s="1"/>
  <c r="AB18" i="23"/>
  <c r="AC18" i="23"/>
  <c r="I16" i="21" s="1"/>
  <c r="AD18" i="23"/>
  <c r="AE18" i="23"/>
  <c r="J16" i="21" s="1"/>
  <c r="AF18" i="23"/>
  <c r="AG18" i="23"/>
  <c r="K16" i="21" s="1"/>
  <c r="AH18" i="23"/>
  <c r="AI18" i="23"/>
  <c r="L16" i="21" s="1"/>
  <c r="AJ18" i="23"/>
  <c r="AK18" i="23"/>
  <c r="M16" i="21" s="1"/>
  <c r="AL18" i="23"/>
  <c r="AM18" i="23"/>
  <c r="N16" i="21" s="1"/>
  <c r="AN18" i="23"/>
  <c r="M19" i="23"/>
  <c r="A17" i="21" s="1"/>
  <c r="N19" i="23"/>
  <c r="O19" i="23"/>
  <c r="B17" i="21" s="1"/>
  <c r="P19" i="23"/>
  <c r="Q19" i="23"/>
  <c r="C17" i="21" s="1"/>
  <c r="R19" i="23"/>
  <c r="S19" i="23"/>
  <c r="D17" i="21" s="1"/>
  <c r="T19" i="23"/>
  <c r="U19" i="23"/>
  <c r="E17" i="21" s="1"/>
  <c r="V19" i="23"/>
  <c r="W19" i="23"/>
  <c r="F17" i="21" s="1"/>
  <c r="X19" i="23"/>
  <c r="Y19" i="23"/>
  <c r="G17" i="21" s="1"/>
  <c r="Z19" i="23"/>
  <c r="AA19" i="23"/>
  <c r="H17" i="21" s="1"/>
  <c r="AB19" i="23"/>
  <c r="AC19" i="23"/>
  <c r="I17" i="21" s="1"/>
  <c r="AD19" i="23"/>
  <c r="AE19" i="23"/>
  <c r="J17" i="21" s="1"/>
  <c r="AF19" i="23"/>
  <c r="AG19" i="23"/>
  <c r="K17" i="21" s="1"/>
  <c r="AH19" i="23"/>
  <c r="AI19" i="23"/>
  <c r="L17" i="21" s="1"/>
  <c r="AJ19" i="23"/>
  <c r="AK19" i="23"/>
  <c r="M17" i="21" s="1"/>
  <c r="AL19" i="23"/>
  <c r="AM19" i="23"/>
  <c r="N17" i="21" s="1"/>
  <c r="AN19" i="23"/>
  <c r="M20" i="23"/>
  <c r="A18" i="21" s="1"/>
  <c r="N20" i="23"/>
  <c r="O20" i="23"/>
  <c r="B18" i="21" s="1"/>
  <c r="P20" i="23"/>
  <c r="Q20" i="23"/>
  <c r="C18" i="21" s="1"/>
  <c r="R20" i="23"/>
  <c r="S20" i="23"/>
  <c r="D18" i="21" s="1"/>
  <c r="T20" i="23"/>
  <c r="U20" i="23"/>
  <c r="E18" i="21" s="1"/>
  <c r="V20" i="23"/>
  <c r="W20" i="23"/>
  <c r="F18" i="21" s="1"/>
  <c r="X20" i="23"/>
  <c r="Y20" i="23"/>
  <c r="G18" i="21" s="1"/>
  <c r="Z20" i="23"/>
  <c r="AA20" i="23"/>
  <c r="H18" i="21" s="1"/>
  <c r="AB20" i="23"/>
  <c r="AC20" i="23"/>
  <c r="I18" i="21" s="1"/>
  <c r="AD20" i="23"/>
  <c r="AE20" i="23"/>
  <c r="J18" i="21" s="1"/>
  <c r="AF20" i="23"/>
  <c r="AG20" i="23"/>
  <c r="K18" i="21" s="1"/>
  <c r="AH20" i="23"/>
  <c r="AI20" i="23"/>
  <c r="L18" i="21" s="1"/>
  <c r="AJ20" i="23"/>
  <c r="AK20" i="23"/>
  <c r="M18" i="21" s="1"/>
  <c r="AL20" i="23"/>
  <c r="AM20" i="23"/>
  <c r="N18" i="21" s="1"/>
  <c r="AN20" i="23"/>
  <c r="M21" i="23"/>
  <c r="A19" i="21" s="1"/>
  <c r="N21" i="23"/>
  <c r="O21" i="23"/>
  <c r="B19" i="21" s="1"/>
  <c r="P21" i="23"/>
  <c r="Q21" i="23"/>
  <c r="C19" i="21" s="1"/>
  <c r="R21" i="23"/>
  <c r="S21" i="23"/>
  <c r="D19" i="21" s="1"/>
  <c r="T21" i="23"/>
  <c r="U21" i="23"/>
  <c r="E19" i="21" s="1"/>
  <c r="V21" i="23"/>
  <c r="W21" i="23"/>
  <c r="F19" i="21" s="1"/>
  <c r="X21" i="23"/>
  <c r="Y21" i="23"/>
  <c r="G19" i="21" s="1"/>
  <c r="Z21" i="23"/>
  <c r="AA21" i="23"/>
  <c r="H19" i="21" s="1"/>
  <c r="AB21" i="23"/>
  <c r="AC21" i="23"/>
  <c r="I19" i="21" s="1"/>
  <c r="AD21" i="23"/>
  <c r="AE21" i="23"/>
  <c r="J19" i="21" s="1"/>
  <c r="AF21" i="23"/>
  <c r="AG21" i="23"/>
  <c r="K19" i="21" s="1"/>
  <c r="AH21" i="23"/>
  <c r="AI21" i="23"/>
  <c r="L19" i="21" s="1"/>
  <c r="AJ21" i="23"/>
  <c r="AK21" i="23"/>
  <c r="M19" i="21" s="1"/>
  <c r="AL21" i="23"/>
  <c r="AM21" i="23"/>
  <c r="N19" i="21" s="1"/>
  <c r="AN21" i="23"/>
  <c r="M22" i="23"/>
  <c r="A20" i="21" s="1"/>
  <c r="N22" i="23"/>
  <c r="O22" i="23"/>
  <c r="B20" i="21" s="1"/>
  <c r="P22" i="23"/>
  <c r="Q22" i="23"/>
  <c r="C20" i="21" s="1"/>
  <c r="R22" i="23"/>
  <c r="S22" i="23"/>
  <c r="D20" i="21" s="1"/>
  <c r="T22" i="23"/>
  <c r="U22" i="23"/>
  <c r="E20" i="21" s="1"/>
  <c r="V22" i="23"/>
  <c r="W22" i="23"/>
  <c r="F20" i="21" s="1"/>
  <c r="X22" i="23"/>
  <c r="Y22" i="23"/>
  <c r="G20" i="21" s="1"/>
  <c r="Z22" i="23"/>
  <c r="AA22" i="23"/>
  <c r="H20" i="21" s="1"/>
  <c r="AB22" i="23"/>
  <c r="AC22" i="23"/>
  <c r="I20" i="21" s="1"/>
  <c r="AD22" i="23"/>
  <c r="AE22" i="23"/>
  <c r="J20" i="21" s="1"/>
  <c r="AF22" i="23"/>
  <c r="AG22" i="23"/>
  <c r="K20" i="21" s="1"/>
  <c r="AH22" i="23"/>
  <c r="AI22" i="23"/>
  <c r="L20" i="21" s="1"/>
  <c r="AJ22" i="23"/>
  <c r="AK22" i="23"/>
  <c r="M20" i="21" s="1"/>
  <c r="AL22" i="23"/>
  <c r="AM22" i="23"/>
  <c r="N20" i="21" s="1"/>
  <c r="AN22" i="23"/>
  <c r="M23" i="23"/>
  <c r="A21" i="21" s="1"/>
  <c r="N23" i="23"/>
  <c r="O23" i="23"/>
  <c r="B21" i="21" s="1"/>
  <c r="P23" i="23"/>
  <c r="Q23" i="23"/>
  <c r="C21" i="21" s="1"/>
  <c r="R23" i="23"/>
  <c r="S23" i="23"/>
  <c r="D21" i="21" s="1"/>
  <c r="T23" i="23"/>
  <c r="U23" i="23"/>
  <c r="E21" i="21" s="1"/>
  <c r="V23" i="23"/>
  <c r="W23" i="23"/>
  <c r="F21" i="21" s="1"/>
  <c r="X23" i="23"/>
  <c r="Y23" i="23"/>
  <c r="G21" i="21" s="1"/>
  <c r="Z23" i="23"/>
  <c r="AA23" i="23"/>
  <c r="H21" i="21" s="1"/>
  <c r="AB23" i="23"/>
  <c r="AC23" i="23"/>
  <c r="I21" i="21" s="1"/>
  <c r="AD23" i="23"/>
  <c r="AE23" i="23"/>
  <c r="J21" i="21" s="1"/>
  <c r="AF23" i="23"/>
  <c r="AG23" i="23"/>
  <c r="K21" i="21" s="1"/>
  <c r="AH23" i="23"/>
  <c r="AI23" i="23"/>
  <c r="L21" i="21" s="1"/>
  <c r="AJ23" i="23"/>
  <c r="AK23" i="23"/>
  <c r="M21" i="21" s="1"/>
  <c r="AL23" i="23"/>
  <c r="AM23" i="23"/>
  <c r="N21" i="21" s="1"/>
  <c r="AN23" i="23"/>
  <c r="M24" i="23"/>
  <c r="A22" i="21" s="1"/>
  <c r="N24" i="23"/>
  <c r="O24" i="23"/>
  <c r="B22" i="21" s="1"/>
  <c r="P24" i="23"/>
  <c r="Q24" i="23"/>
  <c r="C22" i="21" s="1"/>
  <c r="R24" i="23"/>
  <c r="S24" i="23"/>
  <c r="D22" i="21" s="1"/>
  <c r="T24" i="23"/>
  <c r="U24" i="23"/>
  <c r="E22" i="21" s="1"/>
  <c r="V24" i="23"/>
  <c r="W24" i="23"/>
  <c r="F22" i="21" s="1"/>
  <c r="X24" i="23"/>
  <c r="Y24" i="23"/>
  <c r="G22" i="21" s="1"/>
  <c r="Z24" i="23"/>
  <c r="AA24" i="23"/>
  <c r="H22" i="21" s="1"/>
  <c r="AB24" i="23"/>
  <c r="AC24" i="23"/>
  <c r="I22" i="21" s="1"/>
  <c r="AD24" i="23"/>
  <c r="AE24" i="23"/>
  <c r="J22" i="21" s="1"/>
  <c r="AF24" i="23"/>
  <c r="AG24" i="23"/>
  <c r="K22" i="21" s="1"/>
  <c r="AH24" i="23"/>
  <c r="AI24" i="23"/>
  <c r="L22" i="21" s="1"/>
  <c r="AJ24" i="23"/>
  <c r="AK24" i="23"/>
  <c r="M22" i="21" s="1"/>
  <c r="AL24" i="23"/>
  <c r="AM24" i="23"/>
  <c r="N22" i="21" s="1"/>
  <c r="AN24" i="23"/>
  <c r="M25" i="23"/>
  <c r="A23" i="21" s="1"/>
  <c r="N25" i="23"/>
  <c r="O25" i="23"/>
  <c r="B23" i="21" s="1"/>
  <c r="P25" i="23"/>
  <c r="Q25" i="23"/>
  <c r="C23" i="21" s="1"/>
  <c r="R25" i="23"/>
  <c r="S25" i="23"/>
  <c r="D23" i="21" s="1"/>
  <c r="T25" i="23"/>
  <c r="U25" i="23"/>
  <c r="E23" i="21" s="1"/>
  <c r="V25" i="23"/>
  <c r="W25" i="23"/>
  <c r="F23" i="21" s="1"/>
  <c r="X25" i="23"/>
  <c r="Y25" i="23"/>
  <c r="G23" i="21" s="1"/>
  <c r="Z25" i="23"/>
  <c r="AA25" i="23"/>
  <c r="H23" i="21" s="1"/>
  <c r="AB25" i="23"/>
  <c r="AC25" i="23"/>
  <c r="I23" i="21" s="1"/>
  <c r="AD25" i="23"/>
  <c r="AE25" i="23"/>
  <c r="J23" i="21" s="1"/>
  <c r="AF25" i="23"/>
  <c r="AG25" i="23"/>
  <c r="K23" i="21" s="1"/>
  <c r="AH25" i="23"/>
  <c r="AI25" i="23"/>
  <c r="L23" i="21" s="1"/>
  <c r="AJ25" i="23"/>
  <c r="AK25" i="23"/>
  <c r="M23" i="21" s="1"/>
  <c r="AL25" i="23"/>
  <c r="AM25" i="23"/>
  <c r="N23" i="21" s="1"/>
  <c r="AN25" i="23"/>
  <c r="M26" i="23"/>
  <c r="A24" i="21" s="1"/>
  <c r="N26" i="23"/>
  <c r="O26" i="23"/>
  <c r="B24" i="21" s="1"/>
  <c r="P26" i="23"/>
  <c r="Q26" i="23"/>
  <c r="C24" i="21" s="1"/>
  <c r="R26" i="23"/>
  <c r="S26" i="23"/>
  <c r="D24" i="21" s="1"/>
  <c r="T26" i="23"/>
  <c r="U26" i="23"/>
  <c r="E24" i="21" s="1"/>
  <c r="V26" i="23"/>
  <c r="W26" i="23"/>
  <c r="F24" i="21" s="1"/>
  <c r="X26" i="23"/>
  <c r="Y26" i="23"/>
  <c r="G24" i="21" s="1"/>
  <c r="Z26" i="23"/>
  <c r="AA26" i="23"/>
  <c r="H24" i="21" s="1"/>
  <c r="AB26" i="23"/>
  <c r="AC26" i="23"/>
  <c r="I24" i="21" s="1"/>
  <c r="AD26" i="23"/>
  <c r="AE26" i="23"/>
  <c r="J24" i="21" s="1"/>
  <c r="AF26" i="23"/>
  <c r="AG26" i="23"/>
  <c r="K24" i="21" s="1"/>
  <c r="AH26" i="23"/>
  <c r="AI26" i="23"/>
  <c r="L24" i="21" s="1"/>
  <c r="AJ26" i="23"/>
  <c r="AK26" i="23"/>
  <c r="M24" i="21" s="1"/>
  <c r="AL26" i="23"/>
  <c r="AM26" i="23"/>
  <c r="N24" i="21" s="1"/>
  <c r="AN26" i="23"/>
  <c r="M27" i="23"/>
  <c r="A25" i="21" s="1"/>
  <c r="N27" i="23"/>
  <c r="O27" i="23"/>
  <c r="B25" i="21" s="1"/>
  <c r="P27" i="23"/>
  <c r="Q27" i="23"/>
  <c r="C25" i="21" s="1"/>
  <c r="R27" i="23"/>
  <c r="S27" i="23"/>
  <c r="D25" i="21" s="1"/>
  <c r="T27" i="23"/>
  <c r="U27" i="23"/>
  <c r="E25" i="21" s="1"/>
  <c r="V27" i="23"/>
  <c r="W27" i="23"/>
  <c r="F25" i="21" s="1"/>
  <c r="X27" i="23"/>
  <c r="Y27" i="23"/>
  <c r="G25" i="21" s="1"/>
  <c r="Z27" i="23"/>
  <c r="AA27" i="23"/>
  <c r="H25" i="21" s="1"/>
  <c r="AB27" i="23"/>
  <c r="AC27" i="23"/>
  <c r="I25" i="21" s="1"/>
  <c r="AD27" i="23"/>
  <c r="AE27" i="23"/>
  <c r="J25" i="21" s="1"/>
  <c r="AF27" i="23"/>
  <c r="AG27" i="23"/>
  <c r="K25" i="21" s="1"/>
  <c r="AH27" i="23"/>
  <c r="AI27" i="23"/>
  <c r="L25" i="21" s="1"/>
  <c r="AJ27" i="23"/>
  <c r="AK27" i="23"/>
  <c r="M25" i="21" s="1"/>
  <c r="AL27" i="23"/>
  <c r="AM27" i="23"/>
  <c r="N25" i="21" s="1"/>
  <c r="AN27" i="23"/>
  <c r="M28" i="23"/>
  <c r="A26" i="21" s="1"/>
  <c r="N28" i="23"/>
  <c r="O28" i="23"/>
  <c r="B26" i="21" s="1"/>
  <c r="P28" i="23"/>
  <c r="Q28" i="23"/>
  <c r="C26" i="21" s="1"/>
  <c r="R28" i="23"/>
  <c r="S28" i="23"/>
  <c r="D26" i="21" s="1"/>
  <c r="T28" i="23"/>
  <c r="U28" i="23"/>
  <c r="E26" i="21" s="1"/>
  <c r="V28" i="23"/>
  <c r="W28" i="23"/>
  <c r="F26" i="21" s="1"/>
  <c r="X28" i="23"/>
  <c r="Y28" i="23"/>
  <c r="G26" i="21" s="1"/>
  <c r="Z28" i="23"/>
  <c r="AA28" i="23"/>
  <c r="H26" i="21" s="1"/>
  <c r="AB28" i="23"/>
  <c r="AC28" i="23"/>
  <c r="I26" i="21" s="1"/>
  <c r="AD28" i="23"/>
  <c r="AE28" i="23"/>
  <c r="J26" i="21" s="1"/>
  <c r="AF28" i="23"/>
  <c r="AG28" i="23"/>
  <c r="K26" i="21" s="1"/>
  <c r="AH28" i="23"/>
  <c r="AI28" i="23"/>
  <c r="L26" i="21" s="1"/>
  <c r="AJ28" i="23"/>
  <c r="AK28" i="23"/>
  <c r="M26" i="21" s="1"/>
  <c r="AL28" i="23"/>
  <c r="AM28" i="23"/>
  <c r="N26" i="21" s="1"/>
  <c r="AN28" i="23"/>
  <c r="M29" i="23"/>
  <c r="A27" i="21" s="1"/>
  <c r="N29" i="23"/>
  <c r="O29" i="23"/>
  <c r="B27" i="21" s="1"/>
  <c r="P29" i="23"/>
  <c r="Q29" i="23"/>
  <c r="C27" i="21" s="1"/>
  <c r="R29" i="23"/>
  <c r="S29" i="23"/>
  <c r="D27" i="21" s="1"/>
  <c r="T29" i="23"/>
  <c r="U29" i="23"/>
  <c r="E27" i="21" s="1"/>
  <c r="V29" i="23"/>
  <c r="W29" i="23"/>
  <c r="F27" i="21" s="1"/>
  <c r="X29" i="23"/>
  <c r="Y29" i="23"/>
  <c r="G27" i="21" s="1"/>
  <c r="Z29" i="23"/>
  <c r="AA29" i="23"/>
  <c r="H27" i="21" s="1"/>
  <c r="AB29" i="23"/>
  <c r="AC29" i="23"/>
  <c r="I27" i="21" s="1"/>
  <c r="AD29" i="23"/>
  <c r="AE29" i="23"/>
  <c r="J27" i="21" s="1"/>
  <c r="AF29" i="23"/>
  <c r="AG29" i="23"/>
  <c r="K27" i="21" s="1"/>
  <c r="AH29" i="23"/>
  <c r="AI29" i="23"/>
  <c r="L27" i="21" s="1"/>
  <c r="AJ29" i="23"/>
  <c r="AK29" i="23"/>
  <c r="M27" i="21" s="1"/>
  <c r="AL29" i="23"/>
  <c r="AM29" i="23"/>
  <c r="N27" i="21" s="1"/>
  <c r="AN29" i="23"/>
  <c r="M30" i="23"/>
  <c r="A28" i="21" s="1"/>
  <c r="N30" i="23"/>
  <c r="O30" i="23"/>
  <c r="B28" i="21" s="1"/>
  <c r="P30" i="23"/>
  <c r="Q30" i="23"/>
  <c r="C28" i="21" s="1"/>
  <c r="R30" i="23"/>
  <c r="S30" i="23"/>
  <c r="D28" i="21" s="1"/>
  <c r="T30" i="23"/>
  <c r="U30" i="23"/>
  <c r="E28" i="21" s="1"/>
  <c r="V30" i="23"/>
  <c r="W30" i="23"/>
  <c r="F28" i="21" s="1"/>
  <c r="X30" i="23"/>
  <c r="Y30" i="23"/>
  <c r="G28" i="21" s="1"/>
  <c r="Z30" i="23"/>
  <c r="AA30" i="23"/>
  <c r="H28" i="21" s="1"/>
  <c r="AB30" i="23"/>
  <c r="AC30" i="23"/>
  <c r="I28" i="21" s="1"/>
  <c r="AD30" i="23"/>
  <c r="AE30" i="23"/>
  <c r="J28" i="21" s="1"/>
  <c r="AF30" i="23"/>
  <c r="AG30" i="23"/>
  <c r="K28" i="21" s="1"/>
  <c r="AH30" i="23"/>
  <c r="AI30" i="23"/>
  <c r="L28" i="21" s="1"/>
  <c r="AJ30" i="23"/>
  <c r="AK30" i="23"/>
  <c r="M28" i="21" s="1"/>
  <c r="AL30" i="23"/>
  <c r="AM30" i="23"/>
  <c r="N28" i="21" s="1"/>
  <c r="AN30" i="23"/>
  <c r="M31" i="23"/>
  <c r="A29" i="21" s="1"/>
  <c r="N31" i="23"/>
  <c r="O31" i="23"/>
  <c r="B29" i="21" s="1"/>
  <c r="P31" i="23"/>
  <c r="Q31" i="23"/>
  <c r="C29" i="21" s="1"/>
  <c r="R31" i="23"/>
  <c r="S31" i="23"/>
  <c r="D29" i="21" s="1"/>
  <c r="T31" i="23"/>
  <c r="U31" i="23"/>
  <c r="E29" i="21" s="1"/>
  <c r="V31" i="23"/>
  <c r="W31" i="23"/>
  <c r="F29" i="21" s="1"/>
  <c r="X31" i="23"/>
  <c r="Y31" i="23"/>
  <c r="G29" i="21" s="1"/>
  <c r="Z31" i="23"/>
  <c r="AA31" i="23"/>
  <c r="H29" i="21" s="1"/>
  <c r="AB31" i="23"/>
  <c r="AC31" i="23"/>
  <c r="I29" i="21" s="1"/>
  <c r="AD31" i="23"/>
  <c r="AE31" i="23"/>
  <c r="J29" i="21" s="1"/>
  <c r="AF31" i="23"/>
  <c r="AG31" i="23"/>
  <c r="K29" i="21" s="1"/>
  <c r="AH31" i="23"/>
  <c r="AI31" i="23"/>
  <c r="L29" i="21" s="1"/>
  <c r="AJ31" i="23"/>
  <c r="AK31" i="23"/>
  <c r="M29" i="21" s="1"/>
  <c r="AL31" i="23"/>
  <c r="AM31" i="23"/>
  <c r="N29" i="21" s="1"/>
  <c r="AN31" i="23"/>
  <c r="M32" i="23"/>
  <c r="A30" i="21" s="1"/>
  <c r="N32" i="23"/>
  <c r="O32" i="23"/>
  <c r="B30" i="21" s="1"/>
  <c r="P32" i="23"/>
  <c r="Q32" i="23"/>
  <c r="C30" i="21" s="1"/>
  <c r="R32" i="23"/>
  <c r="S32" i="23"/>
  <c r="D30" i="21" s="1"/>
  <c r="T32" i="23"/>
  <c r="U32" i="23"/>
  <c r="E30" i="21" s="1"/>
  <c r="V32" i="23"/>
  <c r="W32" i="23"/>
  <c r="F30" i="21" s="1"/>
  <c r="X32" i="23"/>
  <c r="Y32" i="23"/>
  <c r="G30" i="21" s="1"/>
  <c r="Z32" i="23"/>
  <c r="AA32" i="23"/>
  <c r="H30" i="21" s="1"/>
  <c r="AB32" i="23"/>
  <c r="AC32" i="23"/>
  <c r="I30" i="21" s="1"/>
  <c r="AD32" i="23"/>
  <c r="AE32" i="23"/>
  <c r="J30" i="21" s="1"/>
  <c r="AF32" i="23"/>
  <c r="AG32" i="23"/>
  <c r="K30" i="21" s="1"/>
  <c r="AH32" i="23"/>
  <c r="AI32" i="23"/>
  <c r="L30" i="21" s="1"/>
  <c r="AJ32" i="23"/>
  <c r="AK32" i="23"/>
  <c r="M30" i="21" s="1"/>
  <c r="AL32" i="23"/>
  <c r="AM32" i="23"/>
  <c r="N30" i="21" s="1"/>
  <c r="AN32" i="23"/>
  <c r="M33" i="23"/>
  <c r="A31" i="21" s="1"/>
  <c r="N33" i="23"/>
  <c r="O33" i="23"/>
  <c r="B31" i="21" s="1"/>
  <c r="P33" i="23"/>
  <c r="Q33" i="23"/>
  <c r="C31" i="21" s="1"/>
  <c r="R33" i="23"/>
  <c r="S33" i="23"/>
  <c r="D31" i="21" s="1"/>
  <c r="T33" i="23"/>
  <c r="U33" i="23"/>
  <c r="E31" i="21" s="1"/>
  <c r="V33" i="23"/>
  <c r="W33" i="23"/>
  <c r="F31" i="21" s="1"/>
  <c r="X33" i="23"/>
  <c r="Y33" i="23"/>
  <c r="G31" i="21" s="1"/>
  <c r="Z33" i="23"/>
  <c r="AA33" i="23"/>
  <c r="H31" i="21" s="1"/>
  <c r="AB33" i="23"/>
  <c r="AC33" i="23"/>
  <c r="I31" i="21" s="1"/>
  <c r="AD33" i="23"/>
  <c r="AE33" i="23"/>
  <c r="J31" i="21" s="1"/>
  <c r="AF33" i="23"/>
  <c r="AG33" i="23"/>
  <c r="K31" i="21" s="1"/>
  <c r="AH33" i="23"/>
  <c r="AI33" i="23"/>
  <c r="L31" i="21" s="1"/>
  <c r="AJ33" i="23"/>
  <c r="AK33" i="23"/>
  <c r="M31" i="21" s="1"/>
  <c r="AL33" i="23"/>
  <c r="AM33" i="23"/>
  <c r="N31" i="21" s="1"/>
  <c r="AN33" i="23"/>
  <c r="M34" i="23"/>
  <c r="A32" i="21" s="1"/>
  <c r="N34" i="23"/>
  <c r="O34" i="23"/>
  <c r="B32" i="21" s="1"/>
  <c r="P34" i="23"/>
  <c r="Q34" i="23"/>
  <c r="C32" i="21" s="1"/>
  <c r="R34" i="23"/>
  <c r="S34" i="23"/>
  <c r="D32" i="21" s="1"/>
  <c r="T34" i="23"/>
  <c r="U34" i="23"/>
  <c r="E32" i="21" s="1"/>
  <c r="V34" i="23"/>
  <c r="W34" i="23"/>
  <c r="F32" i="21" s="1"/>
  <c r="X34" i="23"/>
  <c r="Y34" i="23"/>
  <c r="G32" i="21" s="1"/>
  <c r="Z34" i="23"/>
  <c r="AA34" i="23"/>
  <c r="H32" i="21" s="1"/>
  <c r="AB34" i="23"/>
  <c r="AC34" i="23"/>
  <c r="I32" i="21" s="1"/>
  <c r="AD34" i="23"/>
  <c r="AE34" i="23"/>
  <c r="J32" i="21" s="1"/>
  <c r="AF34" i="23"/>
  <c r="AG34" i="23"/>
  <c r="K32" i="21" s="1"/>
  <c r="AH34" i="23"/>
  <c r="AI34" i="23"/>
  <c r="L32" i="21" s="1"/>
  <c r="AJ34" i="23"/>
  <c r="AK34" i="23"/>
  <c r="M32" i="21" s="1"/>
  <c r="AL34" i="23"/>
  <c r="AM34" i="23"/>
  <c r="N32" i="21" s="1"/>
  <c r="AN34" i="23"/>
  <c r="M35" i="23"/>
  <c r="A33" i="21" s="1"/>
  <c r="N35" i="23"/>
  <c r="O35" i="23"/>
  <c r="B33" i="21" s="1"/>
  <c r="P35" i="23"/>
  <c r="Q35" i="23"/>
  <c r="C33" i="21" s="1"/>
  <c r="R35" i="23"/>
  <c r="S35" i="23"/>
  <c r="D33" i="21" s="1"/>
  <c r="T35" i="23"/>
  <c r="U35" i="23"/>
  <c r="E33" i="21" s="1"/>
  <c r="V35" i="23"/>
  <c r="W35" i="23"/>
  <c r="F33" i="21" s="1"/>
  <c r="X35" i="23"/>
  <c r="Y35" i="23"/>
  <c r="G33" i="21" s="1"/>
  <c r="Z35" i="23"/>
  <c r="AA35" i="23"/>
  <c r="H33" i="21" s="1"/>
  <c r="AB35" i="23"/>
  <c r="AC35" i="23"/>
  <c r="I33" i="21" s="1"/>
  <c r="AD35" i="23"/>
  <c r="AE35" i="23"/>
  <c r="J33" i="21" s="1"/>
  <c r="AF35" i="23"/>
  <c r="AG35" i="23"/>
  <c r="K33" i="21" s="1"/>
  <c r="AH35" i="23"/>
  <c r="AI35" i="23"/>
  <c r="L33" i="21" s="1"/>
  <c r="AJ35" i="23"/>
  <c r="AK35" i="23"/>
  <c r="M33" i="21" s="1"/>
  <c r="AL35" i="23"/>
  <c r="AM35" i="23"/>
  <c r="N33" i="21" s="1"/>
  <c r="AN35" i="23"/>
  <c r="M36" i="23"/>
  <c r="A34" i="21" s="1"/>
  <c r="N36" i="23"/>
  <c r="O36" i="23"/>
  <c r="B34" i="21" s="1"/>
  <c r="P36" i="23"/>
  <c r="Q36" i="23"/>
  <c r="C34" i="21" s="1"/>
  <c r="R36" i="23"/>
  <c r="S36" i="23"/>
  <c r="D34" i="21" s="1"/>
  <c r="T36" i="23"/>
  <c r="U36" i="23"/>
  <c r="E34" i="21" s="1"/>
  <c r="V36" i="23"/>
  <c r="W36" i="23"/>
  <c r="F34" i="21" s="1"/>
  <c r="X36" i="23"/>
  <c r="Y36" i="23"/>
  <c r="G34" i="21" s="1"/>
  <c r="Z36" i="23"/>
  <c r="AA36" i="23"/>
  <c r="H34" i="21" s="1"/>
  <c r="AB36" i="23"/>
  <c r="AC36" i="23"/>
  <c r="I34" i="21" s="1"/>
  <c r="AD36" i="23"/>
  <c r="AE36" i="23"/>
  <c r="J34" i="21" s="1"/>
  <c r="AF36" i="23"/>
  <c r="AG36" i="23"/>
  <c r="K34" i="21" s="1"/>
  <c r="AH36" i="23"/>
  <c r="AI36" i="23"/>
  <c r="L34" i="21" s="1"/>
  <c r="AJ36" i="23"/>
  <c r="AK36" i="23"/>
  <c r="M34" i="21" s="1"/>
  <c r="AL36" i="23"/>
  <c r="AM36" i="23"/>
  <c r="N34" i="21" s="1"/>
  <c r="AN36" i="23"/>
  <c r="M37" i="23"/>
  <c r="A35" i="21" s="1"/>
  <c r="N37" i="23"/>
  <c r="O37" i="23"/>
  <c r="B35" i="21" s="1"/>
  <c r="P37" i="23"/>
  <c r="Q37" i="23"/>
  <c r="C35" i="21" s="1"/>
  <c r="R37" i="23"/>
  <c r="S37" i="23"/>
  <c r="D35" i="21" s="1"/>
  <c r="T37" i="23"/>
  <c r="U37" i="23"/>
  <c r="E35" i="21" s="1"/>
  <c r="V37" i="23"/>
  <c r="W37" i="23"/>
  <c r="F35" i="21" s="1"/>
  <c r="X37" i="23"/>
  <c r="Y37" i="23"/>
  <c r="G35" i="21" s="1"/>
  <c r="Z37" i="23"/>
  <c r="AA37" i="23"/>
  <c r="H35" i="21" s="1"/>
  <c r="AB37" i="23"/>
  <c r="AC37" i="23"/>
  <c r="I35" i="21" s="1"/>
  <c r="AD37" i="23"/>
  <c r="AE37" i="23"/>
  <c r="J35" i="21" s="1"/>
  <c r="AF37" i="23"/>
  <c r="AG37" i="23"/>
  <c r="K35" i="21" s="1"/>
  <c r="AH37" i="23"/>
  <c r="AI37" i="23"/>
  <c r="L35" i="21" s="1"/>
  <c r="AJ37" i="23"/>
  <c r="AK37" i="23"/>
  <c r="M35" i="21" s="1"/>
  <c r="AL37" i="23"/>
  <c r="AM37" i="23"/>
  <c r="N35" i="21" s="1"/>
  <c r="AN37" i="23"/>
  <c r="M38" i="23"/>
  <c r="A36" i="21" s="1"/>
  <c r="N38" i="23"/>
  <c r="O38" i="23"/>
  <c r="B36" i="21" s="1"/>
  <c r="P38" i="23"/>
  <c r="Q38" i="23"/>
  <c r="C36" i="21" s="1"/>
  <c r="R38" i="23"/>
  <c r="S38" i="23"/>
  <c r="D36" i="21" s="1"/>
  <c r="T38" i="23"/>
  <c r="U38" i="23"/>
  <c r="E36" i="21" s="1"/>
  <c r="V38" i="23"/>
  <c r="W38" i="23"/>
  <c r="F36" i="21" s="1"/>
  <c r="X38" i="23"/>
  <c r="Y38" i="23"/>
  <c r="G36" i="21" s="1"/>
  <c r="Z38" i="23"/>
  <c r="AA38" i="23"/>
  <c r="H36" i="21" s="1"/>
  <c r="AB38" i="23"/>
  <c r="AC38" i="23"/>
  <c r="I36" i="21" s="1"/>
  <c r="AD38" i="23"/>
  <c r="AE38" i="23"/>
  <c r="J36" i="21" s="1"/>
  <c r="AF38" i="23"/>
  <c r="AG38" i="23"/>
  <c r="K36" i="21" s="1"/>
  <c r="AH38" i="23"/>
  <c r="AI38" i="23"/>
  <c r="L36" i="21" s="1"/>
  <c r="AJ38" i="23"/>
  <c r="AK38" i="23"/>
  <c r="M36" i="21" s="1"/>
  <c r="AL38" i="23"/>
  <c r="AM38" i="23"/>
  <c r="N36" i="21" s="1"/>
  <c r="AN38" i="23"/>
  <c r="M39" i="23"/>
  <c r="A37" i="21" s="1"/>
  <c r="N39" i="23"/>
  <c r="O39" i="23"/>
  <c r="B37" i="21" s="1"/>
  <c r="P39" i="23"/>
  <c r="Q39" i="23"/>
  <c r="C37" i="21" s="1"/>
  <c r="R39" i="23"/>
  <c r="S39" i="23"/>
  <c r="D37" i="21" s="1"/>
  <c r="T39" i="23"/>
  <c r="U39" i="23"/>
  <c r="E37" i="21" s="1"/>
  <c r="V39" i="23"/>
  <c r="W39" i="23"/>
  <c r="F37" i="21" s="1"/>
  <c r="X39" i="23"/>
  <c r="Y39" i="23"/>
  <c r="G37" i="21" s="1"/>
  <c r="Z39" i="23"/>
  <c r="AA39" i="23"/>
  <c r="H37" i="21" s="1"/>
  <c r="AB39" i="23"/>
  <c r="AC39" i="23"/>
  <c r="I37" i="21" s="1"/>
  <c r="AD39" i="23"/>
  <c r="AE39" i="23"/>
  <c r="J37" i="21" s="1"/>
  <c r="AF39" i="23"/>
  <c r="AG39" i="23"/>
  <c r="K37" i="21" s="1"/>
  <c r="AH39" i="23"/>
  <c r="AI39" i="23"/>
  <c r="L37" i="21" s="1"/>
  <c r="AJ39" i="23"/>
  <c r="AK39" i="23"/>
  <c r="M37" i="21" s="1"/>
  <c r="AL39" i="23"/>
  <c r="AM39" i="23"/>
  <c r="N37" i="21" s="1"/>
  <c r="AN39" i="23"/>
  <c r="M40" i="23"/>
  <c r="A38" i="21" s="1"/>
  <c r="N40" i="23"/>
  <c r="O40" i="23"/>
  <c r="B38" i="21" s="1"/>
  <c r="P40" i="23"/>
  <c r="Q40" i="23"/>
  <c r="C38" i="21" s="1"/>
  <c r="R40" i="23"/>
  <c r="S40" i="23"/>
  <c r="D38" i="21" s="1"/>
  <c r="T40" i="23"/>
  <c r="U40" i="23"/>
  <c r="E38" i="21" s="1"/>
  <c r="V40" i="23"/>
  <c r="W40" i="23"/>
  <c r="F38" i="21" s="1"/>
  <c r="X40" i="23"/>
  <c r="Y40" i="23"/>
  <c r="G38" i="21" s="1"/>
  <c r="Z40" i="23"/>
  <c r="AA40" i="23"/>
  <c r="H38" i="21" s="1"/>
  <c r="AB40" i="23"/>
  <c r="AC40" i="23"/>
  <c r="I38" i="21" s="1"/>
  <c r="AD40" i="23"/>
  <c r="AE40" i="23"/>
  <c r="J38" i="21" s="1"/>
  <c r="AF40" i="23"/>
  <c r="AG40" i="23"/>
  <c r="K38" i="21" s="1"/>
  <c r="AH40" i="23"/>
  <c r="AI40" i="23"/>
  <c r="L38" i="21" s="1"/>
  <c r="AJ40" i="23"/>
  <c r="AK40" i="23"/>
  <c r="M38" i="21" s="1"/>
  <c r="AL40" i="23"/>
  <c r="AM40" i="23"/>
  <c r="N38" i="21" s="1"/>
  <c r="AN40" i="23"/>
  <c r="M41" i="23"/>
  <c r="A39" i="21" s="1"/>
  <c r="N41" i="23"/>
  <c r="O41" i="23"/>
  <c r="B39" i="21" s="1"/>
  <c r="P41" i="23"/>
  <c r="Q41" i="23"/>
  <c r="C39" i="21" s="1"/>
  <c r="R41" i="23"/>
  <c r="S41" i="23"/>
  <c r="D39" i="21" s="1"/>
  <c r="T41" i="23"/>
  <c r="U41" i="23"/>
  <c r="E39" i="21" s="1"/>
  <c r="V41" i="23"/>
  <c r="W41" i="23"/>
  <c r="F39" i="21" s="1"/>
  <c r="X41" i="23"/>
  <c r="Y41" i="23"/>
  <c r="G39" i="21" s="1"/>
  <c r="Z41" i="23"/>
  <c r="AA41" i="23"/>
  <c r="H39" i="21" s="1"/>
  <c r="AB41" i="23"/>
  <c r="AC41" i="23"/>
  <c r="I39" i="21" s="1"/>
  <c r="AD41" i="23"/>
  <c r="AE41" i="23"/>
  <c r="J39" i="21" s="1"/>
  <c r="AF41" i="23"/>
  <c r="AG41" i="23"/>
  <c r="K39" i="21" s="1"/>
  <c r="AH41" i="23"/>
  <c r="AI41" i="23"/>
  <c r="L39" i="21" s="1"/>
  <c r="AJ41" i="23"/>
  <c r="AK41" i="23"/>
  <c r="M39" i="21" s="1"/>
  <c r="AL41" i="23"/>
  <c r="AM41" i="23"/>
  <c r="N39" i="21" s="1"/>
  <c r="AN41" i="23"/>
  <c r="M42" i="23"/>
  <c r="A40" i="21" s="1"/>
  <c r="N42" i="23"/>
  <c r="O42" i="23"/>
  <c r="B40" i="21" s="1"/>
  <c r="P42" i="23"/>
  <c r="Q42" i="23"/>
  <c r="C40" i="21" s="1"/>
  <c r="R42" i="23"/>
  <c r="S42" i="23"/>
  <c r="D40" i="21" s="1"/>
  <c r="T42" i="23"/>
  <c r="U42" i="23"/>
  <c r="E40" i="21" s="1"/>
  <c r="V42" i="23"/>
  <c r="W42" i="23"/>
  <c r="F40" i="21" s="1"/>
  <c r="X42" i="23"/>
  <c r="Y42" i="23"/>
  <c r="G40" i="21" s="1"/>
  <c r="Z42" i="23"/>
  <c r="AA42" i="23"/>
  <c r="H40" i="21" s="1"/>
  <c r="AB42" i="23"/>
  <c r="AC42" i="23"/>
  <c r="I40" i="21" s="1"/>
  <c r="AD42" i="23"/>
  <c r="AE42" i="23"/>
  <c r="J40" i="21" s="1"/>
  <c r="AF42" i="23"/>
  <c r="AG42" i="23"/>
  <c r="K40" i="21" s="1"/>
  <c r="AH42" i="23"/>
  <c r="AI42" i="23"/>
  <c r="L40" i="21" s="1"/>
  <c r="AJ42" i="23"/>
  <c r="AK42" i="23"/>
  <c r="M40" i="21" s="1"/>
  <c r="AL42" i="23"/>
  <c r="AM42" i="23"/>
  <c r="N40" i="21" s="1"/>
  <c r="AN42" i="23"/>
  <c r="M43" i="23"/>
  <c r="A41" i="21" s="1"/>
  <c r="N43" i="23"/>
  <c r="O43" i="23"/>
  <c r="B41" i="21" s="1"/>
  <c r="P43" i="23"/>
  <c r="Q43" i="23"/>
  <c r="C41" i="21" s="1"/>
  <c r="R43" i="23"/>
  <c r="S43" i="23"/>
  <c r="D41" i="21" s="1"/>
  <c r="T43" i="23"/>
  <c r="U43" i="23"/>
  <c r="E41" i="21" s="1"/>
  <c r="V43" i="23"/>
  <c r="W43" i="23"/>
  <c r="F41" i="21" s="1"/>
  <c r="X43" i="23"/>
  <c r="Y43" i="23"/>
  <c r="G41" i="21" s="1"/>
  <c r="Z43" i="23"/>
  <c r="AA43" i="23"/>
  <c r="H41" i="21" s="1"/>
  <c r="AB43" i="23"/>
  <c r="AC43" i="23"/>
  <c r="I41" i="21" s="1"/>
  <c r="AD43" i="23"/>
  <c r="AE43" i="23"/>
  <c r="J41" i="21" s="1"/>
  <c r="AF43" i="23"/>
  <c r="AG43" i="23"/>
  <c r="K41" i="21" s="1"/>
  <c r="AH43" i="23"/>
  <c r="AI43" i="23"/>
  <c r="L41" i="21" s="1"/>
  <c r="AJ43" i="23"/>
  <c r="AK43" i="23"/>
  <c r="M41" i="21" s="1"/>
  <c r="AL43" i="23"/>
  <c r="AM43" i="23"/>
  <c r="N41" i="21" s="1"/>
  <c r="AN43" i="23"/>
  <c r="M44" i="23"/>
  <c r="A42" i="21" s="1"/>
  <c r="N44" i="23"/>
  <c r="O44" i="23"/>
  <c r="B42" i="21" s="1"/>
  <c r="P44" i="23"/>
  <c r="Q44" i="23"/>
  <c r="C42" i="21" s="1"/>
  <c r="R44" i="23"/>
  <c r="S44" i="23"/>
  <c r="D42" i="21" s="1"/>
  <c r="T44" i="23"/>
  <c r="U44" i="23"/>
  <c r="E42" i="21" s="1"/>
  <c r="V44" i="23"/>
  <c r="W44" i="23"/>
  <c r="F42" i="21" s="1"/>
  <c r="X44" i="23"/>
  <c r="Y44" i="23"/>
  <c r="G42" i="21" s="1"/>
  <c r="Z44" i="23"/>
  <c r="AA44" i="23"/>
  <c r="H42" i="21" s="1"/>
  <c r="AB44" i="23"/>
  <c r="AC44" i="23"/>
  <c r="I42" i="21" s="1"/>
  <c r="AD44" i="23"/>
  <c r="AE44" i="23"/>
  <c r="J42" i="21" s="1"/>
  <c r="AF44" i="23"/>
  <c r="AG44" i="23"/>
  <c r="K42" i="21" s="1"/>
  <c r="AH44" i="23"/>
  <c r="AI44" i="23"/>
  <c r="L42" i="21" s="1"/>
  <c r="AJ44" i="23"/>
  <c r="AK44" i="23"/>
  <c r="M42" i="21" s="1"/>
  <c r="AL44" i="23"/>
  <c r="AM44" i="23"/>
  <c r="N42" i="21" s="1"/>
  <c r="AN44" i="23"/>
  <c r="M45" i="23"/>
  <c r="A43" i="21" s="1"/>
  <c r="N45" i="23"/>
  <c r="O45" i="23"/>
  <c r="B43" i="21" s="1"/>
  <c r="P45" i="23"/>
  <c r="Q45" i="23"/>
  <c r="C43" i="21" s="1"/>
  <c r="R45" i="23"/>
  <c r="S45" i="23"/>
  <c r="D43" i="21" s="1"/>
  <c r="T45" i="23"/>
  <c r="U45" i="23"/>
  <c r="E43" i="21" s="1"/>
  <c r="V45" i="23"/>
  <c r="W45" i="23"/>
  <c r="F43" i="21" s="1"/>
  <c r="X45" i="23"/>
  <c r="Y45" i="23"/>
  <c r="G43" i="21" s="1"/>
  <c r="Z45" i="23"/>
  <c r="AA45" i="23"/>
  <c r="H43" i="21" s="1"/>
  <c r="AB45" i="23"/>
  <c r="AC45" i="23"/>
  <c r="I43" i="21" s="1"/>
  <c r="AD45" i="23"/>
  <c r="AE45" i="23"/>
  <c r="J43" i="21" s="1"/>
  <c r="AF45" i="23"/>
  <c r="AG45" i="23"/>
  <c r="K43" i="21" s="1"/>
  <c r="AH45" i="23"/>
  <c r="AI45" i="23"/>
  <c r="L43" i="21" s="1"/>
  <c r="AJ45" i="23"/>
  <c r="AK45" i="23"/>
  <c r="M43" i="21" s="1"/>
  <c r="AL45" i="23"/>
  <c r="AM45" i="23"/>
  <c r="N43" i="21" s="1"/>
  <c r="AN45" i="23"/>
  <c r="M46" i="23"/>
  <c r="A44" i="21" s="1"/>
  <c r="N46" i="23"/>
  <c r="O46" i="23"/>
  <c r="B44" i="21" s="1"/>
  <c r="P46" i="23"/>
  <c r="Q46" i="23"/>
  <c r="C44" i="21" s="1"/>
  <c r="R46" i="23"/>
  <c r="S46" i="23"/>
  <c r="D44" i="21" s="1"/>
  <c r="T46" i="23"/>
  <c r="U46" i="23"/>
  <c r="E44" i="21" s="1"/>
  <c r="V46" i="23"/>
  <c r="W46" i="23"/>
  <c r="F44" i="21" s="1"/>
  <c r="X46" i="23"/>
  <c r="Y46" i="23"/>
  <c r="G44" i="21" s="1"/>
  <c r="Z46" i="23"/>
  <c r="AA46" i="23"/>
  <c r="H44" i="21" s="1"/>
  <c r="AB46" i="23"/>
  <c r="AC46" i="23"/>
  <c r="I44" i="21" s="1"/>
  <c r="AD46" i="23"/>
  <c r="AE46" i="23"/>
  <c r="J44" i="21" s="1"/>
  <c r="AF46" i="23"/>
  <c r="AG46" i="23"/>
  <c r="K44" i="21" s="1"/>
  <c r="AH46" i="23"/>
  <c r="AI46" i="23"/>
  <c r="L44" i="21" s="1"/>
  <c r="AJ46" i="23"/>
  <c r="AK46" i="23"/>
  <c r="M44" i="21" s="1"/>
  <c r="AL46" i="23"/>
  <c r="AM46" i="23"/>
  <c r="N44" i="21" s="1"/>
  <c r="AN46" i="23"/>
  <c r="M47" i="23"/>
  <c r="A45" i="21" s="1"/>
  <c r="N47" i="23"/>
  <c r="O47" i="23"/>
  <c r="B45" i="21" s="1"/>
  <c r="P47" i="23"/>
  <c r="Q47" i="23"/>
  <c r="C45" i="21" s="1"/>
  <c r="R47" i="23"/>
  <c r="S47" i="23"/>
  <c r="D45" i="21" s="1"/>
  <c r="T47" i="23"/>
  <c r="U47" i="23"/>
  <c r="E45" i="21" s="1"/>
  <c r="V47" i="23"/>
  <c r="W47" i="23"/>
  <c r="F45" i="21" s="1"/>
  <c r="X47" i="23"/>
  <c r="Y47" i="23"/>
  <c r="G45" i="21" s="1"/>
  <c r="Z47" i="23"/>
  <c r="AA47" i="23"/>
  <c r="H45" i="21" s="1"/>
  <c r="AB47" i="23"/>
  <c r="AC47" i="23"/>
  <c r="I45" i="21" s="1"/>
  <c r="AD47" i="23"/>
  <c r="AE47" i="23"/>
  <c r="J45" i="21" s="1"/>
  <c r="AF47" i="23"/>
  <c r="AG47" i="23"/>
  <c r="K45" i="21" s="1"/>
  <c r="AH47" i="23"/>
  <c r="AI47" i="23"/>
  <c r="L45" i="21" s="1"/>
  <c r="AJ47" i="23"/>
  <c r="AK47" i="23"/>
  <c r="M45" i="21" s="1"/>
  <c r="AL47" i="23"/>
  <c r="AM47" i="23"/>
  <c r="N45" i="21" s="1"/>
  <c r="AN47" i="23"/>
  <c r="M48" i="23"/>
  <c r="A46" i="21" s="1"/>
  <c r="N48" i="23"/>
  <c r="O48" i="23"/>
  <c r="B46" i="21" s="1"/>
  <c r="P48" i="23"/>
  <c r="Q48" i="23"/>
  <c r="C46" i="21" s="1"/>
  <c r="R48" i="23"/>
  <c r="S48" i="23"/>
  <c r="D46" i="21" s="1"/>
  <c r="T48" i="23"/>
  <c r="U48" i="23"/>
  <c r="E46" i="21" s="1"/>
  <c r="V48" i="23"/>
  <c r="W48" i="23"/>
  <c r="F46" i="21" s="1"/>
  <c r="X48" i="23"/>
  <c r="Y48" i="23"/>
  <c r="G46" i="21" s="1"/>
  <c r="Z48" i="23"/>
  <c r="AA48" i="23"/>
  <c r="H46" i="21" s="1"/>
  <c r="AB48" i="23"/>
  <c r="AC48" i="23"/>
  <c r="I46" i="21" s="1"/>
  <c r="AD48" i="23"/>
  <c r="AE48" i="23"/>
  <c r="J46" i="21" s="1"/>
  <c r="AF48" i="23"/>
  <c r="AG48" i="23"/>
  <c r="K46" i="21" s="1"/>
  <c r="AH48" i="23"/>
  <c r="AI48" i="23"/>
  <c r="L46" i="21" s="1"/>
  <c r="AJ48" i="23"/>
  <c r="AK48" i="23"/>
  <c r="M46" i="21" s="1"/>
  <c r="AL48" i="23"/>
  <c r="AM48" i="23"/>
  <c r="N46" i="21" s="1"/>
  <c r="AN48" i="23"/>
  <c r="M49" i="23"/>
  <c r="A47" i="21" s="1"/>
  <c r="N49" i="23"/>
  <c r="O49" i="23"/>
  <c r="B47" i="21" s="1"/>
  <c r="P49" i="23"/>
  <c r="Q49" i="23"/>
  <c r="C47" i="21" s="1"/>
  <c r="R49" i="23"/>
  <c r="S49" i="23"/>
  <c r="D47" i="21" s="1"/>
  <c r="T49" i="23"/>
  <c r="U49" i="23"/>
  <c r="E47" i="21" s="1"/>
  <c r="V49" i="23"/>
  <c r="W49" i="23"/>
  <c r="F47" i="21" s="1"/>
  <c r="X49" i="23"/>
  <c r="Y49" i="23"/>
  <c r="G47" i="21" s="1"/>
  <c r="Z49" i="23"/>
  <c r="AA49" i="23"/>
  <c r="H47" i="21" s="1"/>
  <c r="AB49" i="23"/>
  <c r="AC49" i="23"/>
  <c r="I47" i="21" s="1"/>
  <c r="AD49" i="23"/>
  <c r="AE49" i="23"/>
  <c r="J47" i="21" s="1"/>
  <c r="AF49" i="23"/>
  <c r="AG49" i="23"/>
  <c r="K47" i="21" s="1"/>
  <c r="AH49" i="23"/>
  <c r="AI49" i="23"/>
  <c r="L47" i="21" s="1"/>
  <c r="AJ49" i="23"/>
  <c r="AK49" i="23"/>
  <c r="M47" i="21" s="1"/>
  <c r="AL49" i="23"/>
  <c r="AM49" i="23"/>
  <c r="N47" i="21" s="1"/>
  <c r="AN49" i="23"/>
  <c r="M50" i="23"/>
  <c r="A48" i="21" s="1"/>
  <c r="N50" i="23"/>
  <c r="O50" i="23"/>
  <c r="B48" i="21" s="1"/>
  <c r="P50" i="23"/>
  <c r="Q50" i="23"/>
  <c r="C48" i="21" s="1"/>
  <c r="R50" i="23"/>
  <c r="S50" i="23"/>
  <c r="D48" i="21" s="1"/>
  <c r="T50" i="23"/>
  <c r="U50" i="23"/>
  <c r="E48" i="21" s="1"/>
  <c r="V50" i="23"/>
  <c r="W50" i="23"/>
  <c r="F48" i="21" s="1"/>
  <c r="X50" i="23"/>
  <c r="Y50" i="23"/>
  <c r="G48" i="21" s="1"/>
  <c r="Z50" i="23"/>
  <c r="AA50" i="23"/>
  <c r="H48" i="21" s="1"/>
  <c r="AB50" i="23"/>
  <c r="AC50" i="23"/>
  <c r="I48" i="21" s="1"/>
  <c r="AD50" i="23"/>
  <c r="AE50" i="23"/>
  <c r="J48" i="21" s="1"/>
  <c r="AF50" i="23"/>
  <c r="AG50" i="23"/>
  <c r="K48" i="21" s="1"/>
  <c r="AH50" i="23"/>
  <c r="AI50" i="23"/>
  <c r="L48" i="21" s="1"/>
  <c r="AJ50" i="23"/>
  <c r="AK50" i="23"/>
  <c r="M48" i="21" s="1"/>
  <c r="AL50" i="23"/>
  <c r="AM50" i="23"/>
  <c r="N48" i="21" s="1"/>
  <c r="AN50" i="23"/>
  <c r="M51" i="23"/>
  <c r="A49" i="21" s="1"/>
  <c r="N51" i="23"/>
  <c r="O51" i="23"/>
  <c r="B49" i="21" s="1"/>
  <c r="P51" i="23"/>
  <c r="Q51" i="23"/>
  <c r="C49" i="21" s="1"/>
  <c r="R51" i="23"/>
  <c r="S51" i="23"/>
  <c r="D49" i="21" s="1"/>
  <c r="T51" i="23"/>
  <c r="U51" i="23"/>
  <c r="E49" i="21" s="1"/>
  <c r="V51" i="23"/>
  <c r="W51" i="23"/>
  <c r="F49" i="21" s="1"/>
  <c r="X51" i="23"/>
  <c r="Y51" i="23"/>
  <c r="G49" i="21" s="1"/>
  <c r="Z51" i="23"/>
  <c r="AA51" i="23"/>
  <c r="H49" i="21" s="1"/>
  <c r="AB51" i="23"/>
  <c r="AC51" i="23"/>
  <c r="I49" i="21" s="1"/>
  <c r="AD51" i="23"/>
  <c r="AE51" i="23"/>
  <c r="J49" i="21" s="1"/>
  <c r="AF51" i="23"/>
  <c r="AG51" i="23"/>
  <c r="K49" i="21" s="1"/>
  <c r="AH51" i="23"/>
  <c r="AI51" i="23"/>
  <c r="L49" i="21" s="1"/>
  <c r="AJ51" i="23"/>
  <c r="AK51" i="23"/>
  <c r="M49" i="21" s="1"/>
  <c r="AL51" i="23"/>
  <c r="AM51" i="23"/>
  <c r="N49" i="21" s="1"/>
  <c r="AN51" i="23"/>
  <c r="M52" i="23"/>
  <c r="A50" i="21" s="1"/>
  <c r="N52" i="23"/>
  <c r="O52" i="23"/>
  <c r="B50" i="21" s="1"/>
  <c r="P52" i="23"/>
  <c r="Q52" i="23"/>
  <c r="C50" i="21" s="1"/>
  <c r="R52" i="23"/>
  <c r="S52" i="23"/>
  <c r="D50" i="21" s="1"/>
  <c r="T52" i="23"/>
  <c r="U52" i="23"/>
  <c r="E50" i="21" s="1"/>
  <c r="V52" i="23"/>
  <c r="W52" i="23"/>
  <c r="F50" i="21" s="1"/>
  <c r="X52" i="23"/>
  <c r="Y52" i="23"/>
  <c r="G50" i="21" s="1"/>
  <c r="Z52" i="23"/>
  <c r="AA52" i="23"/>
  <c r="H50" i="21" s="1"/>
  <c r="AB52" i="23"/>
  <c r="AC52" i="23"/>
  <c r="I50" i="21" s="1"/>
  <c r="AD52" i="23"/>
  <c r="AE52" i="23"/>
  <c r="J50" i="21" s="1"/>
  <c r="AF52" i="23"/>
  <c r="AG52" i="23"/>
  <c r="K50" i="21" s="1"/>
  <c r="AH52" i="23"/>
  <c r="AI52" i="23"/>
  <c r="L50" i="21" s="1"/>
  <c r="AJ52" i="23"/>
  <c r="AK52" i="23"/>
  <c r="M50" i="21" s="1"/>
  <c r="AL52" i="23"/>
  <c r="AM52" i="23"/>
  <c r="N50" i="21" s="1"/>
  <c r="AN52" i="23"/>
  <c r="M53" i="23"/>
  <c r="A51" i="21" s="1"/>
  <c r="N53" i="23"/>
  <c r="O53" i="23"/>
  <c r="B51" i="21" s="1"/>
  <c r="P53" i="23"/>
  <c r="Q53" i="23"/>
  <c r="C51" i="21" s="1"/>
  <c r="R53" i="23"/>
  <c r="S53" i="23"/>
  <c r="D51" i="21" s="1"/>
  <c r="T53" i="23"/>
  <c r="U53" i="23"/>
  <c r="E51" i="21" s="1"/>
  <c r="V53" i="23"/>
  <c r="W53" i="23"/>
  <c r="F51" i="21" s="1"/>
  <c r="X53" i="23"/>
  <c r="Y53" i="23"/>
  <c r="G51" i="21" s="1"/>
  <c r="Z53" i="23"/>
  <c r="AA53" i="23"/>
  <c r="H51" i="21" s="1"/>
  <c r="AB53" i="23"/>
  <c r="AC53" i="23"/>
  <c r="I51" i="21" s="1"/>
  <c r="AD53" i="23"/>
  <c r="AE53" i="23"/>
  <c r="J51" i="21" s="1"/>
  <c r="AF53" i="23"/>
  <c r="AG53" i="23"/>
  <c r="K51" i="21" s="1"/>
  <c r="AH53" i="23"/>
  <c r="AI53" i="23"/>
  <c r="L51" i="21" s="1"/>
  <c r="AJ53" i="23"/>
  <c r="AK53" i="23"/>
  <c r="M51" i="21" s="1"/>
  <c r="AL53" i="23"/>
  <c r="AM53" i="23"/>
  <c r="N51" i="21" s="1"/>
  <c r="AN53" i="23"/>
  <c r="M54" i="23"/>
  <c r="A52" i="21" s="1"/>
  <c r="N54" i="23"/>
  <c r="O54" i="23"/>
  <c r="B52" i="21" s="1"/>
  <c r="P54" i="23"/>
  <c r="Q54" i="23"/>
  <c r="C52" i="21" s="1"/>
  <c r="R54" i="23"/>
  <c r="S54" i="23"/>
  <c r="D52" i="21" s="1"/>
  <c r="T54" i="23"/>
  <c r="U54" i="23"/>
  <c r="E52" i="21" s="1"/>
  <c r="V54" i="23"/>
  <c r="W54" i="23"/>
  <c r="F52" i="21" s="1"/>
  <c r="X54" i="23"/>
  <c r="Y54" i="23"/>
  <c r="G52" i="21" s="1"/>
  <c r="Z54" i="23"/>
  <c r="AA54" i="23"/>
  <c r="H52" i="21" s="1"/>
  <c r="AB54" i="23"/>
  <c r="AC54" i="23"/>
  <c r="I52" i="21" s="1"/>
  <c r="AD54" i="23"/>
  <c r="AE54" i="23"/>
  <c r="J52" i="21" s="1"/>
  <c r="AF54" i="23"/>
  <c r="AG54" i="23"/>
  <c r="K52" i="21" s="1"/>
  <c r="AH54" i="23"/>
  <c r="AI54" i="23"/>
  <c r="L52" i="21" s="1"/>
  <c r="AJ54" i="23"/>
  <c r="AK54" i="23"/>
  <c r="M52" i="21" s="1"/>
  <c r="AL54" i="23"/>
  <c r="AM54" i="23"/>
  <c r="N52" i="21" s="1"/>
  <c r="AN54" i="23"/>
  <c r="M55" i="23"/>
  <c r="A53" i="21" s="1"/>
  <c r="N55" i="23"/>
  <c r="O55" i="23"/>
  <c r="B53" i="21" s="1"/>
  <c r="P55" i="23"/>
  <c r="Q55" i="23"/>
  <c r="C53" i="21" s="1"/>
  <c r="R55" i="23"/>
  <c r="S55" i="23"/>
  <c r="D53" i="21" s="1"/>
  <c r="T55" i="23"/>
  <c r="U55" i="23"/>
  <c r="E53" i="21" s="1"/>
  <c r="V55" i="23"/>
  <c r="W55" i="23"/>
  <c r="F53" i="21" s="1"/>
  <c r="X55" i="23"/>
  <c r="Y55" i="23"/>
  <c r="G53" i="21" s="1"/>
  <c r="Z55" i="23"/>
  <c r="AA55" i="23"/>
  <c r="H53" i="21" s="1"/>
  <c r="AB55" i="23"/>
  <c r="AC55" i="23"/>
  <c r="I53" i="21" s="1"/>
  <c r="AD55" i="23"/>
  <c r="AE55" i="23"/>
  <c r="J53" i="21" s="1"/>
  <c r="AF55" i="23"/>
  <c r="AG55" i="23"/>
  <c r="K53" i="21" s="1"/>
  <c r="AH55" i="23"/>
  <c r="AI55" i="23"/>
  <c r="L53" i="21" s="1"/>
  <c r="AJ55" i="23"/>
  <c r="AK55" i="23"/>
  <c r="M53" i="21" s="1"/>
  <c r="AL55" i="23"/>
  <c r="AM55" i="23"/>
  <c r="N53" i="21" s="1"/>
  <c r="AN55" i="23"/>
  <c r="M56" i="23"/>
  <c r="A54" i="21" s="1"/>
  <c r="N56" i="23"/>
  <c r="O56" i="23"/>
  <c r="B54" i="21" s="1"/>
  <c r="P56" i="23"/>
  <c r="Q56" i="23"/>
  <c r="C54" i="21" s="1"/>
  <c r="R56" i="23"/>
  <c r="S56" i="23"/>
  <c r="D54" i="21" s="1"/>
  <c r="T56" i="23"/>
  <c r="U56" i="23"/>
  <c r="E54" i="21" s="1"/>
  <c r="V56" i="23"/>
  <c r="W56" i="23"/>
  <c r="F54" i="21" s="1"/>
  <c r="X56" i="23"/>
  <c r="Y56" i="23"/>
  <c r="G54" i="21" s="1"/>
  <c r="Z56" i="23"/>
  <c r="AA56" i="23"/>
  <c r="H54" i="21" s="1"/>
  <c r="AB56" i="23"/>
  <c r="AC56" i="23"/>
  <c r="I54" i="21" s="1"/>
  <c r="AD56" i="23"/>
  <c r="AE56" i="23"/>
  <c r="J54" i="21" s="1"/>
  <c r="AF56" i="23"/>
  <c r="AG56" i="23"/>
  <c r="K54" i="21" s="1"/>
  <c r="AH56" i="23"/>
  <c r="AI56" i="23"/>
  <c r="L54" i="21" s="1"/>
  <c r="AJ56" i="23"/>
  <c r="AK56" i="23"/>
  <c r="M54" i="21" s="1"/>
  <c r="AL56" i="23"/>
  <c r="AM56" i="23"/>
  <c r="N54" i="21" s="1"/>
  <c r="AN56" i="23"/>
  <c r="M57" i="23"/>
  <c r="A55" i="21" s="1"/>
  <c r="N57" i="23"/>
  <c r="O57" i="23"/>
  <c r="B55" i="21" s="1"/>
  <c r="P57" i="23"/>
  <c r="Q57" i="23"/>
  <c r="C55" i="21" s="1"/>
  <c r="R57" i="23"/>
  <c r="S57" i="23"/>
  <c r="D55" i="21" s="1"/>
  <c r="T57" i="23"/>
  <c r="U57" i="23"/>
  <c r="E55" i="21" s="1"/>
  <c r="V57" i="23"/>
  <c r="W57" i="23"/>
  <c r="F55" i="21" s="1"/>
  <c r="X57" i="23"/>
  <c r="Y57" i="23"/>
  <c r="G55" i="21" s="1"/>
  <c r="Z57" i="23"/>
  <c r="AA57" i="23"/>
  <c r="H55" i="21" s="1"/>
  <c r="AB57" i="23"/>
  <c r="AC57" i="23"/>
  <c r="I55" i="21" s="1"/>
  <c r="AD57" i="23"/>
  <c r="AE57" i="23"/>
  <c r="J55" i="21" s="1"/>
  <c r="AF57" i="23"/>
  <c r="AG57" i="23"/>
  <c r="K55" i="21" s="1"/>
  <c r="AH57" i="23"/>
  <c r="AI57" i="23"/>
  <c r="L55" i="21" s="1"/>
  <c r="AJ57" i="23"/>
  <c r="AK57" i="23"/>
  <c r="M55" i="21" s="1"/>
  <c r="AL57" i="23"/>
  <c r="AM57" i="23"/>
  <c r="N55" i="21" s="1"/>
  <c r="AN57" i="23"/>
  <c r="M58" i="23"/>
  <c r="A56" i="21" s="1"/>
  <c r="N58" i="23"/>
  <c r="O58" i="23"/>
  <c r="B56" i="21" s="1"/>
  <c r="P58" i="23"/>
  <c r="Q58" i="23"/>
  <c r="C56" i="21" s="1"/>
  <c r="R58" i="23"/>
  <c r="S58" i="23"/>
  <c r="D56" i="21" s="1"/>
  <c r="T58" i="23"/>
  <c r="U58" i="23"/>
  <c r="E56" i="21" s="1"/>
  <c r="V58" i="23"/>
  <c r="W58" i="23"/>
  <c r="F56" i="21" s="1"/>
  <c r="X58" i="23"/>
  <c r="Y58" i="23"/>
  <c r="G56" i="21" s="1"/>
  <c r="Z58" i="23"/>
  <c r="AA58" i="23"/>
  <c r="H56" i="21" s="1"/>
  <c r="AB58" i="23"/>
  <c r="AC58" i="23"/>
  <c r="I56" i="21" s="1"/>
  <c r="AD58" i="23"/>
  <c r="AE58" i="23"/>
  <c r="J56" i="21" s="1"/>
  <c r="AF58" i="23"/>
  <c r="AG58" i="23"/>
  <c r="K56" i="21" s="1"/>
  <c r="AH58" i="23"/>
  <c r="AI58" i="23"/>
  <c r="L56" i="21" s="1"/>
  <c r="AJ58" i="23"/>
  <c r="AK58" i="23"/>
  <c r="M56" i="21" s="1"/>
  <c r="AL58" i="23"/>
  <c r="AM58" i="23"/>
  <c r="N56" i="21" s="1"/>
  <c r="AN58" i="23"/>
  <c r="M59" i="23"/>
  <c r="A57" i="21" s="1"/>
  <c r="N59" i="23"/>
  <c r="O59" i="23"/>
  <c r="B57" i="21" s="1"/>
  <c r="P59" i="23"/>
  <c r="Q59" i="23"/>
  <c r="C57" i="21" s="1"/>
  <c r="R59" i="23"/>
  <c r="S59" i="23"/>
  <c r="D57" i="21" s="1"/>
  <c r="T59" i="23"/>
  <c r="U59" i="23"/>
  <c r="E57" i="21" s="1"/>
  <c r="V59" i="23"/>
  <c r="W59" i="23"/>
  <c r="F57" i="21" s="1"/>
  <c r="X59" i="23"/>
  <c r="Y59" i="23"/>
  <c r="G57" i="21" s="1"/>
  <c r="Z59" i="23"/>
  <c r="AA59" i="23"/>
  <c r="H57" i="21" s="1"/>
  <c r="AB59" i="23"/>
  <c r="AC59" i="23"/>
  <c r="I57" i="21" s="1"/>
  <c r="AD59" i="23"/>
  <c r="AE59" i="23"/>
  <c r="J57" i="21" s="1"/>
  <c r="AF59" i="23"/>
  <c r="AG59" i="23"/>
  <c r="K57" i="21" s="1"/>
  <c r="AH59" i="23"/>
  <c r="AI59" i="23"/>
  <c r="L57" i="21" s="1"/>
  <c r="AJ59" i="23"/>
  <c r="AK59" i="23"/>
  <c r="M57" i="21" s="1"/>
  <c r="AL59" i="23"/>
  <c r="AM59" i="23"/>
  <c r="N57" i="21" s="1"/>
  <c r="AN59" i="23"/>
  <c r="M60" i="23"/>
  <c r="A58" i="21" s="1"/>
  <c r="N60" i="23"/>
  <c r="O60" i="23"/>
  <c r="B58" i="21" s="1"/>
  <c r="P60" i="23"/>
  <c r="Q60" i="23"/>
  <c r="C58" i="21" s="1"/>
  <c r="R60" i="23"/>
  <c r="S60" i="23"/>
  <c r="D58" i="21" s="1"/>
  <c r="T60" i="23"/>
  <c r="U60" i="23"/>
  <c r="E58" i="21" s="1"/>
  <c r="V60" i="23"/>
  <c r="W60" i="23"/>
  <c r="F58" i="21" s="1"/>
  <c r="X60" i="23"/>
  <c r="Y60" i="23"/>
  <c r="G58" i="21" s="1"/>
  <c r="Z60" i="23"/>
  <c r="AA60" i="23"/>
  <c r="H58" i="21" s="1"/>
  <c r="AB60" i="23"/>
  <c r="AC60" i="23"/>
  <c r="I58" i="21" s="1"/>
  <c r="AD60" i="23"/>
  <c r="AE60" i="23"/>
  <c r="J58" i="21" s="1"/>
  <c r="AF60" i="23"/>
  <c r="AG60" i="23"/>
  <c r="K58" i="21" s="1"/>
  <c r="AH60" i="23"/>
  <c r="AI60" i="23"/>
  <c r="L58" i="21" s="1"/>
  <c r="AJ60" i="23"/>
  <c r="AK60" i="23"/>
  <c r="M58" i="21" s="1"/>
  <c r="AL60" i="23"/>
  <c r="AM60" i="23"/>
  <c r="N58" i="21" s="1"/>
  <c r="AN60" i="23"/>
  <c r="M61" i="23"/>
  <c r="A59" i="21" s="1"/>
  <c r="N61" i="23"/>
  <c r="O61" i="23"/>
  <c r="B59" i="21" s="1"/>
  <c r="P61" i="23"/>
  <c r="Q61" i="23"/>
  <c r="C59" i="21" s="1"/>
  <c r="R61" i="23"/>
  <c r="S61" i="23"/>
  <c r="D59" i="21" s="1"/>
  <c r="T61" i="23"/>
  <c r="U61" i="23"/>
  <c r="E59" i="21" s="1"/>
  <c r="V61" i="23"/>
  <c r="W61" i="23"/>
  <c r="F59" i="21" s="1"/>
  <c r="X61" i="23"/>
  <c r="Y61" i="23"/>
  <c r="G59" i="21" s="1"/>
  <c r="Z61" i="23"/>
  <c r="AA61" i="23"/>
  <c r="H59" i="21" s="1"/>
  <c r="AB61" i="23"/>
  <c r="AC61" i="23"/>
  <c r="I59" i="21" s="1"/>
  <c r="AD61" i="23"/>
  <c r="AE61" i="23"/>
  <c r="J59" i="21" s="1"/>
  <c r="AF61" i="23"/>
  <c r="AG61" i="23"/>
  <c r="K59" i="21" s="1"/>
  <c r="AH61" i="23"/>
  <c r="AI61" i="23"/>
  <c r="L59" i="21" s="1"/>
  <c r="AJ61" i="23"/>
  <c r="AK61" i="23"/>
  <c r="M59" i="21" s="1"/>
  <c r="AL61" i="23"/>
  <c r="AM61" i="23"/>
  <c r="N59" i="21" s="1"/>
  <c r="AN61" i="23"/>
  <c r="M62" i="23"/>
  <c r="A60" i="21" s="1"/>
  <c r="N62" i="23"/>
  <c r="O62" i="23"/>
  <c r="B60" i="21" s="1"/>
  <c r="P62" i="23"/>
  <c r="Q62" i="23"/>
  <c r="C60" i="21" s="1"/>
  <c r="R62" i="23"/>
  <c r="S62" i="23"/>
  <c r="D60" i="21" s="1"/>
  <c r="T62" i="23"/>
  <c r="U62" i="23"/>
  <c r="E60" i="21" s="1"/>
  <c r="V62" i="23"/>
  <c r="W62" i="23"/>
  <c r="F60" i="21" s="1"/>
  <c r="X62" i="23"/>
  <c r="Y62" i="23"/>
  <c r="G60" i="21" s="1"/>
  <c r="Z62" i="23"/>
  <c r="AA62" i="23"/>
  <c r="H60" i="21" s="1"/>
  <c r="AB62" i="23"/>
  <c r="AC62" i="23"/>
  <c r="I60" i="21" s="1"/>
  <c r="AD62" i="23"/>
  <c r="AE62" i="23"/>
  <c r="J60" i="21" s="1"/>
  <c r="AF62" i="23"/>
  <c r="AG62" i="23"/>
  <c r="K60" i="21" s="1"/>
  <c r="AH62" i="23"/>
  <c r="AI62" i="23"/>
  <c r="L60" i="21" s="1"/>
  <c r="AJ62" i="23"/>
  <c r="AK62" i="23"/>
  <c r="M60" i="21" s="1"/>
  <c r="AL62" i="23"/>
  <c r="AM62" i="23"/>
  <c r="N60" i="21" s="1"/>
  <c r="AN62" i="23"/>
  <c r="M63" i="23"/>
  <c r="A61" i="21" s="1"/>
  <c r="N63" i="23"/>
  <c r="O63" i="23"/>
  <c r="B61" i="21" s="1"/>
  <c r="P63" i="23"/>
  <c r="Q63" i="23"/>
  <c r="C61" i="21" s="1"/>
  <c r="R63" i="23"/>
  <c r="S63" i="23"/>
  <c r="D61" i="21" s="1"/>
  <c r="T63" i="23"/>
  <c r="U63" i="23"/>
  <c r="E61" i="21" s="1"/>
  <c r="V63" i="23"/>
  <c r="W63" i="23"/>
  <c r="F61" i="21" s="1"/>
  <c r="X63" i="23"/>
  <c r="Y63" i="23"/>
  <c r="G61" i="21" s="1"/>
  <c r="Z63" i="23"/>
  <c r="AA63" i="23"/>
  <c r="H61" i="21" s="1"/>
  <c r="AB63" i="23"/>
  <c r="AC63" i="23"/>
  <c r="I61" i="21" s="1"/>
  <c r="AD63" i="23"/>
  <c r="AE63" i="23"/>
  <c r="J61" i="21" s="1"/>
  <c r="AF63" i="23"/>
  <c r="AG63" i="23"/>
  <c r="K61" i="21" s="1"/>
  <c r="AH63" i="23"/>
  <c r="AI63" i="23"/>
  <c r="L61" i="21" s="1"/>
  <c r="AJ63" i="23"/>
  <c r="AK63" i="23"/>
  <c r="M61" i="21" s="1"/>
  <c r="AL63" i="23"/>
  <c r="AM63" i="23"/>
  <c r="N61" i="21" s="1"/>
  <c r="AN63" i="23"/>
  <c r="M64" i="23"/>
  <c r="A62" i="21" s="1"/>
  <c r="N64" i="23"/>
  <c r="O64" i="23"/>
  <c r="B62" i="21" s="1"/>
  <c r="P64" i="23"/>
  <c r="Q64" i="23"/>
  <c r="C62" i="21" s="1"/>
  <c r="R64" i="23"/>
  <c r="S64" i="23"/>
  <c r="D62" i="21" s="1"/>
  <c r="T64" i="23"/>
  <c r="U64" i="23"/>
  <c r="E62" i="21" s="1"/>
  <c r="V64" i="23"/>
  <c r="W64" i="23"/>
  <c r="F62" i="21" s="1"/>
  <c r="X64" i="23"/>
  <c r="Y64" i="23"/>
  <c r="G62" i="21" s="1"/>
  <c r="Z64" i="23"/>
  <c r="AA64" i="23"/>
  <c r="H62" i="21" s="1"/>
  <c r="AB64" i="23"/>
  <c r="AC64" i="23"/>
  <c r="I62" i="21" s="1"/>
  <c r="AD64" i="23"/>
  <c r="AE64" i="23"/>
  <c r="J62" i="21" s="1"/>
  <c r="AF64" i="23"/>
  <c r="AG64" i="23"/>
  <c r="K62" i="21" s="1"/>
  <c r="AH64" i="23"/>
  <c r="AI64" i="23"/>
  <c r="L62" i="21" s="1"/>
  <c r="AJ64" i="23"/>
  <c r="AK64" i="23"/>
  <c r="M62" i="21" s="1"/>
  <c r="AL64" i="23"/>
  <c r="AM64" i="23"/>
  <c r="N62" i="21" s="1"/>
  <c r="AN64" i="23"/>
  <c r="M65" i="23"/>
  <c r="A63" i="21" s="1"/>
  <c r="N65" i="23"/>
  <c r="O65" i="23"/>
  <c r="B63" i="21" s="1"/>
  <c r="P65" i="23"/>
  <c r="Q65" i="23"/>
  <c r="C63" i="21" s="1"/>
  <c r="R65" i="23"/>
  <c r="S65" i="23"/>
  <c r="D63" i="21" s="1"/>
  <c r="T65" i="23"/>
  <c r="U65" i="23"/>
  <c r="E63" i="21" s="1"/>
  <c r="V65" i="23"/>
  <c r="W65" i="23"/>
  <c r="F63" i="21" s="1"/>
  <c r="X65" i="23"/>
  <c r="Y65" i="23"/>
  <c r="G63" i="21" s="1"/>
  <c r="Z65" i="23"/>
  <c r="AA65" i="23"/>
  <c r="H63" i="21" s="1"/>
  <c r="AB65" i="23"/>
  <c r="AC65" i="23"/>
  <c r="I63" i="21" s="1"/>
  <c r="AD65" i="23"/>
  <c r="AE65" i="23"/>
  <c r="J63" i="21" s="1"/>
  <c r="AF65" i="23"/>
  <c r="AG65" i="23"/>
  <c r="K63" i="21" s="1"/>
  <c r="AH65" i="23"/>
  <c r="AI65" i="23"/>
  <c r="L63" i="21" s="1"/>
  <c r="AJ65" i="23"/>
  <c r="AK65" i="23"/>
  <c r="M63" i="21" s="1"/>
  <c r="AL65" i="23"/>
  <c r="AM65" i="23"/>
  <c r="N63" i="21" s="1"/>
  <c r="AN65" i="23"/>
  <c r="M66" i="23"/>
  <c r="A64" i="21" s="1"/>
  <c r="N66" i="23"/>
  <c r="O66" i="23"/>
  <c r="B64" i="21" s="1"/>
  <c r="P66" i="23"/>
  <c r="Q66" i="23"/>
  <c r="C64" i="21" s="1"/>
  <c r="R66" i="23"/>
  <c r="S66" i="23"/>
  <c r="D64" i="21" s="1"/>
  <c r="T66" i="23"/>
  <c r="U66" i="23"/>
  <c r="E64" i="21" s="1"/>
  <c r="V66" i="23"/>
  <c r="W66" i="23"/>
  <c r="F64" i="21" s="1"/>
  <c r="X66" i="23"/>
  <c r="Y66" i="23"/>
  <c r="G64" i="21" s="1"/>
  <c r="Z66" i="23"/>
  <c r="AA66" i="23"/>
  <c r="H64" i="21" s="1"/>
  <c r="AB66" i="23"/>
  <c r="AC66" i="23"/>
  <c r="I64" i="21" s="1"/>
  <c r="AD66" i="23"/>
  <c r="AE66" i="23"/>
  <c r="J64" i="21" s="1"/>
  <c r="AF66" i="23"/>
  <c r="AG66" i="23"/>
  <c r="K64" i="21" s="1"/>
  <c r="AH66" i="23"/>
  <c r="AI66" i="23"/>
  <c r="L64" i="21" s="1"/>
  <c r="AJ66" i="23"/>
  <c r="AK66" i="23"/>
  <c r="M64" i="21" s="1"/>
  <c r="AL66" i="23"/>
  <c r="AM66" i="23"/>
  <c r="N64" i="21" s="1"/>
  <c r="AN66" i="23"/>
  <c r="M67" i="23"/>
  <c r="A65" i="21" s="1"/>
  <c r="N67" i="23"/>
  <c r="O67" i="23"/>
  <c r="B65" i="21" s="1"/>
  <c r="P67" i="23"/>
  <c r="Q67" i="23"/>
  <c r="C65" i="21" s="1"/>
  <c r="R67" i="23"/>
  <c r="S67" i="23"/>
  <c r="D65" i="21" s="1"/>
  <c r="T67" i="23"/>
  <c r="U67" i="23"/>
  <c r="E65" i="21" s="1"/>
  <c r="V67" i="23"/>
  <c r="W67" i="23"/>
  <c r="F65" i="21" s="1"/>
  <c r="X67" i="23"/>
  <c r="Y67" i="23"/>
  <c r="G65" i="21" s="1"/>
  <c r="Z67" i="23"/>
  <c r="AA67" i="23"/>
  <c r="H65" i="21" s="1"/>
  <c r="AB67" i="23"/>
  <c r="AC67" i="23"/>
  <c r="I65" i="21" s="1"/>
  <c r="AD67" i="23"/>
  <c r="AE67" i="23"/>
  <c r="J65" i="21" s="1"/>
  <c r="AF67" i="23"/>
  <c r="AG67" i="23"/>
  <c r="K65" i="21" s="1"/>
  <c r="AH67" i="23"/>
  <c r="AI67" i="23"/>
  <c r="L65" i="21" s="1"/>
  <c r="AJ67" i="23"/>
  <c r="AK67" i="23"/>
  <c r="M65" i="21" s="1"/>
  <c r="AL67" i="23"/>
  <c r="AM67" i="23"/>
  <c r="N65" i="21" s="1"/>
  <c r="AN67" i="23"/>
  <c r="M68" i="23"/>
  <c r="A66" i="21" s="1"/>
  <c r="N68" i="23"/>
  <c r="O68" i="23"/>
  <c r="B66" i="21" s="1"/>
  <c r="P68" i="23"/>
  <c r="Q68" i="23"/>
  <c r="C66" i="21" s="1"/>
  <c r="R68" i="23"/>
  <c r="S68" i="23"/>
  <c r="D66" i="21" s="1"/>
  <c r="T68" i="23"/>
  <c r="U68" i="23"/>
  <c r="E66" i="21" s="1"/>
  <c r="V68" i="23"/>
  <c r="W68" i="23"/>
  <c r="F66" i="21" s="1"/>
  <c r="X68" i="23"/>
  <c r="Y68" i="23"/>
  <c r="G66" i="21" s="1"/>
  <c r="Z68" i="23"/>
  <c r="AA68" i="23"/>
  <c r="H66" i="21" s="1"/>
  <c r="AB68" i="23"/>
  <c r="AC68" i="23"/>
  <c r="I66" i="21" s="1"/>
  <c r="AD68" i="23"/>
  <c r="AE68" i="23"/>
  <c r="J66" i="21" s="1"/>
  <c r="AF68" i="23"/>
  <c r="AG68" i="23"/>
  <c r="K66" i="21" s="1"/>
  <c r="AH68" i="23"/>
  <c r="AI68" i="23"/>
  <c r="L66" i="21" s="1"/>
  <c r="AJ68" i="23"/>
  <c r="AK68" i="23"/>
  <c r="M66" i="21" s="1"/>
  <c r="AL68" i="23"/>
  <c r="AM68" i="23"/>
  <c r="N66" i="21" s="1"/>
  <c r="AN68" i="23"/>
  <c r="M69" i="23"/>
  <c r="A67" i="21" s="1"/>
  <c r="N69" i="23"/>
  <c r="O69" i="23"/>
  <c r="B67" i="21" s="1"/>
  <c r="P69" i="23"/>
  <c r="Q69" i="23"/>
  <c r="C67" i="21" s="1"/>
  <c r="R69" i="23"/>
  <c r="S69" i="23"/>
  <c r="D67" i="21" s="1"/>
  <c r="T69" i="23"/>
  <c r="U69" i="23"/>
  <c r="E67" i="21" s="1"/>
  <c r="V69" i="23"/>
  <c r="W69" i="23"/>
  <c r="F67" i="21" s="1"/>
  <c r="X69" i="23"/>
  <c r="Y69" i="23"/>
  <c r="G67" i="21" s="1"/>
  <c r="Z69" i="23"/>
  <c r="AA69" i="23"/>
  <c r="H67" i="21" s="1"/>
  <c r="AB69" i="23"/>
  <c r="AC69" i="23"/>
  <c r="I67" i="21" s="1"/>
  <c r="AD69" i="23"/>
  <c r="AE69" i="23"/>
  <c r="J67" i="21" s="1"/>
  <c r="AF69" i="23"/>
  <c r="AG69" i="23"/>
  <c r="K67" i="21" s="1"/>
  <c r="AH69" i="23"/>
  <c r="AI69" i="23"/>
  <c r="L67" i="21" s="1"/>
  <c r="AJ69" i="23"/>
  <c r="AK69" i="23"/>
  <c r="M67" i="21" s="1"/>
  <c r="AL69" i="23"/>
  <c r="AM69" i="23"/>
  <c r="N67" i="21" s="1"/>
  <c r="AN69" i="23"/>
  <c r="M70" i="23"/>
  <c r="A68" i="21" s="1"/>
  <c r="N70" i="23"/>
  <c r="O70" i="23"/>
  <c r="B68" i="21" s="1"/>
  <c r="P70" i="23"/>
  <c r="Q70" i="23"/>
  <c r="C68" i="21" s="1"/>
  <c r="R70" i="23"/>
  <c r="S70" i="23"/>
  <c r="D68" i="21" s="1"/>
  <c r="T70" i="23"/>
  <c r="U70" i="23"/>
  <c r="E68" i="21" s="1"/>
  <c r="V70" i="23"/>
  <c r="W70" i="23"/>
  <c r="F68" i="21" s="1"/>
  <c r="X70" i="23"/>
  <c r="Y70" i="23"/>
  <c r="G68" i="21" s="1"/>
  <c r="Z70" i="23"/>
  <c r="AA70" i="23"/>
  <c r="H68" i="21" s="1"/>
  <c r="AB70" i="23"/>
  <c r="AC70" i="23"/>
  <c r="I68" i="21" s="1"/>
  <c r="AD70" i="23"/>
  <c r="AE70" i="23"/>
  <c r="J68" i="21" s="1"/>
  <c r="AF70" i="23"/>
  <c r="AG70" i="23"/>
  <c r="K68" i="21" s="1"/>
  <c r="AH70" i="23"/>
  <c r="AI70" i="23"/>
  <c r="L68" i="21" s="1"/>
  <c r="AJ70" i="23"/>
  <c r="AK70" i="23"/>
  <c r="M68" i="21" s="1"/>
  <c r="AL70" i="23"/>
  <c r="AM70" i="23"/>
  <c r="N68" i="21" s="1"/>
  <c r="AN70" i="23"/>
  <c r="M71" i="23"/>
  <c r="A69" i="21" s="1"/>
  <c r="N71" i="23"/>
  <c r="O71" i="23"/>
  <c r="B69" i="21" s="1"/>
  <c r="P71" i="23"/>
  <c r="Q71" i="23"/>
  <c r="C69" i="21" s="1"/>
  <c r="R71" i="23"/>
  <c r="S71" i="23"/>
  <c r="D69" i="21" s="1"/>
  <c r="T71" i="23"/>
  <c r="U71" i="23"/>
  <c r="E69" i="21" s="1"/>
  <c r="V71" i="23"/>
  <c r="W71" i="23"/>
  <c r="F69" i="21" s="1"/>
  <c r="X71" i="23"/>
  <c r="Y71" i="23"/>
  <c r="G69" i="21" s="1"/>
  <c r="Z71" i="23"/>
  <c r="AA71" i="23"/>
  <c r="H69" i="21" s="1"/>
  <c r="AB71" i="23"/>
  <c r="AC71" i="23"/>
  <c r="I69" i="21" s="1"/>
  <c r="AD71" i="23"/>
  <c r="AE71" i="23"/>
  <c r="J69" i="21" s="1"/>
  <c r="AF71" i="23"/>
  <c r="AG71" i="23"/>
  <c r="K69" i="21" s="1"/>
  <c r="AH71" i="23"/>
  <c r="AI71" i="23"/>
  <c r="L69" i="21" s="1"/>
  <c r="AJ71" i="23"/>
  <c r="AK71" i="23"/>
  <c r="M69" i="21" s="1"/>
  <c r="AL71" i="23"/>
  <c r="AM71" i="23"/>
  <c r="N69" i="21" s="1"/>
  <c r="AN71" i="23"/>
  <c r="M72" i="23"/>
  <c r="A70" i="21" s="1"/>
  <c r="N72" i="23"/>
  <c r="O72" i="23"/>
  <c r="B70" i="21" s="1"/>
  <c r="P72" i="23"/>
  <c r="Q72" i="23"/>
  <c r="C70" i="21" s="1"/>
  <c r="R72" i="23"/>
  <c r="S72" i="23"/>
  <c r="D70" i="21" s="1"/>
  <c r="T72" i="23"/>
  <c r="U72" i="23"/>
  <c r="E70" i="21" s="1"/>
  <c r="V72" i="23"/>
  <c r="W72" i="23"/>
  <c r="F70" i="21" s="1"/>
  <c r="X72" i="23"/>
  <c r="Y72" i="23"/>
  <c r="G70" i="21" s="1"/>
  <c r="Z72" i="23"/>
  <c r="AA72" i="23"/>
  <c r="H70" i="21" s="1"/>
  <c r="AB72" i="23"/>
  <c r="AC72" i="23"/>
  <c r="I70" i="21" s="1"/>
  <c r="AD72" i="23"/>
  <c r="AE72" i="23"/>
  <c r="J70" i="21" s="1"/>
  <c r="AF72" i="23"/>
  <c r="AG72" i="23"/>
  <c r="K70" i="21" s="1"/>
  <c r="AH72" i="23"/>
  <c r="AI72" i="23"/>
  <c r="L70" i="21" s="1"/>
  <c r="AJ72" i="23"/>
  <c r="AK72" i="23"/>
  <c r="M70" i="21" s="1"/>
  <c r="AL72" i="23"/>
  <c r="AM72" i="23"/>
  <c r="N70" i="21" s="1"/>
  <c r="AN72" i="23"/>
  <c r="M73" i="23"/>
  <c r="A71" i="21" s="1"/>
  <c r="N73" i="23"/>
  <c r="O73" i="23"/>
  <c r="B71" i="21" s="1"/>
  <c r="P73" i="23"/>
  <c r="Q73" i="23"/>
  <c r="C71" i="21" s="1"/>
  <c r="R73" i="23"/>
  <c r="S73" i="23"/>
  <c r="D71" i="21" s="1"/>
  <c r="T73" i="23"/>
  <c r="U73" i="23"/>
  <c r="E71" i="21" s="1"/>
  <c r="V73" i="23"/>
  <c r="W73" i="23"/>
  <c r="F71" i="21" s="1"/>
  <c r="X73" i="23"/>
  <c r="Y73" i="23"/>
  <c r="G71" i="21" s="1"/>
  <c r="Z73" i="23"/>
  <c r="AA73" i="23"/>
  <c r="H71" i="21" s="1"/>
  <c r="AB73" i="23"/>
  <c r="AC73" i="23"/>
  <c r="I71" i="21" s="1"/>
  <c r="AD73" i="23"/>
  <c r="AE73" i="23"/>
  <c r="J71" i="21" s="1"/>
  <c r="AF73" i="23"/>
  <c r="AG73" i="23"/>
  <c r="K71" i="21" s="1"/>
  <c r="AH73" i="23"/>
  <c r="AI73" i="23"/>
  <c r="L71" i="21" s="1"/>
  <c r="AJ73" i="23"/>
  <c r="AK73" i="23"/>
  <c r="M71" i="21" s="1"/>
  <c r="AL73" i="23"/>
  <c r="AM73" i="23"/>
  <c r="N71" i="21" s="1"/>
  <c r="AN73" i="23"/>
  <c r="M74" i="23"/>
  <c r="A72" i="21" s="1"/>
  <c r="N74" i="23"/>
  <c r="O74" i="23"/>
  <c r="B72" i="21" s="1"/>
  <c r="P74" i="23"/>
  <c r="Q74" i="23"/>
  <c r="C72" i="21" s="1"/>
  <c r="R74" i="23"/>
  <c r="S74" i="23"/>
  <c r="D72" i="21" s="1"/>
  <c r="T74" i="23"/>
  <c r="U74" i="23"/>
  <c r="E72" i="21" s="1"/>
  <c r="V74" i="23"/>
  <c r="W74" i="23"/>
  <c r="F72" i="21" s="1"/>
  <c r="X74" i="23"/>
  <c r="Y74" i="23"/>
  <c r="G72" i="21" s="1"/>
  <c r="Z74" i="23"/>
  <c r="AA74" i="23"/>
  <c r="H72" i="21" s="1"/>
  <c r="AB74" i="23"/>
  <c r="AC74" i="23"/>
  <c r="I72" i="21" s="1"/>
  <c r="AD74" i="23"/>
  <c r="AE74" i="23"/>
  <c r="J72" i="21" s="1"/>
  <c r="AF74" i="23"/>
  <c r="AG74" i="23"/>
  <c r="K72" i="21" s="1"/>
  <c r="AH74" i="23"/>
  <c r="AI74" i="23"/>
  <c r="L72" i="21" s="1"/>
  <c r="AJ74" i="23"/>
  <c r="AK74" i="23"/>
  <c r="M72" i="21" s="1"/>
  <c r="AL74" i="23"/>
  <c r="AM74" i="23"/>
  <c r="N72" i="21" s="1"/>
  <c r="AN74" i="23"/>
  <c r="M75" i="23"/>
  <c r="A73" i="21" s="1"/>
  <c r="N75" i="23"/>
  <c r="O75" i="23"/>
  <c r="B73" i="21" s="1"/>
  <c r="P75" i="23"/>
  <c r="Q75" i="23"/>
  <c r="C73" i="21" s="1"/>
  <c r="R75" i="23"/>
  <c r="S75" i="23"/>
  <c r="D73" i="21" s="1"/>
  <c r="T75" i="23"/>
  <c r="U75" i="23"/>
  <c r="E73" i="21" s="1"/>
  <c r="V75" i="23"/>
  <c r="W75" i="23"/>
  <c r="F73" i="21" s="1"/>
  <c r="X75" i="23"/>
  <c r="Y75" i="23"/>
  <c r="G73" i="21" s="1"/>
  <c r="Z75" i="23"/>
  <c r="AA75" i="23"/>
  <c r="H73" i="21" s="1"/>
  <c r="AB75" i="23"/>
  <c r="AC75" i="23"/>
  <c r="I73" i="21" s="1"/>
  <c r="AD75" i="23"/>
  <c r="AE75" i="23"/>
  <c r="J73" i="21" s="1"/>
  <c r="AF75" i="23"/>
  <c r="AG75" i="23"/>
  <c r="K73" i="21" s="1"/>
  <c r="AH75" i="23"/>
  <c r="AI75" i="23"/>
  <c r="L73" i="21" s="1"/>
  <c r="AJ75" i="23"/>
  <c r="AK75" i="23"/>
  <c r="M73" i="21" s="1"/>
  <c r="AL75" i="23"/>
  <c r="AM75" i="23"/>
  <c r="N73" i="21" s="1"/>
  <c r="AN75" i="23"/>
  <c r="M76" i="23"/>
  <c r="A74" i="21" s="1"/>
  <c r="N76" i="23"/>
  <c r="O76" i="23"/>
  <c r="B74" i="21" s="1"/>
  <c r="P76" i="23"/>
  <c r="Q76" i="23"/>
  <c r="C74" i="21" s="1"/>
  <c r="R76" i="23"/>
  <c r="S76" i="23"/>
  <c r="D74" i="21" s="1"/>
  <c r="T76" i="23"/>
  <c r="U76" i="23"/>
  <c r="E74" i="21" s="1"/>
  <c r="V76" i="23"/>
  <c r="W76" i="23"/>
  <c r="F74" i="21" s="1"/>
  <c r="X76" i="23"/>
  <c r="Y76" i="23"/>
  <c r="G74" i="21" s="1"/>
  <c r="Z76" i="23"/>
  <c r="AA76" i="23"/>
  <c r="H74" i="21" s="1"/>
  <c r="AB76" i="23"/>
  <c r="AC76" i="23"/>
  <c r="I74" i="21" s="1"/>
  <c r="AD76" i="23"/>
  <c r="AE76" i="23"/>
  <c r="J74" i="21" s="1"/>
  <c r="AF76" i="23"/>
  <c r="AG76" i="23"/>
  <c r="K74" i="21" s="1"/>
  <c r="AH76" i="23"/>
  <c r="AI76" i="23"/>
  <c r="L74" i="21" s="1"/>
  <c r="AJ76" i="23"/>
  <c r="AK76" i="23"/>
  <c r="M74" i="21" s="1"/>
  <c r="AL76" i="23"/>
  <c r="AM76" i="23"/>
  <c r="N74" i="21" s="1"/>
  <c r="AN76" i="23"/>
  <c r="M77" i="23"/>
  <c r="A75" i="21" s="1"/>
  <c r="N77" i="23"/>
  <c r="O77" i="23"/>
  <c r="B75" i="21" s="1"/>
  <c r="P77" i="23"/>
  <c r="Q77" i="23"/>
  <c r="C75" i="21" s="1"/>
  <c r="R77" i="23"/>
  <c r="S77" i="23"/>
  <c r="D75" i="21" s="1"/>
  <c r="T77" i="23"/>
  <c r="U77" i="23"/>
  <c r="E75" i="21" s="1"/>
  <c r="V77" i="23"/>
  <c r="W77" i="23"/>
  <c r="F75" i="21" s="1"/>
  <c r="X77" i="23"/>
  <c r="Y77" i="23"/>
  <c r="G75" i="21" s="1"/>
  <c r="Z77" i="23"/>
  <c r="AA77" i="23"/>
  <c r="H75" i="21" s="1"/>
  <c r="AB77" i="23"/>
  <c r="AC77" i="23"/>
  <c r="I75" i="21" s="1"/>
  <c r="AD77" i="23"/>
  <c r="AE77" i="23"/>
  <c r="J75" i="21" s="1"/>
  <c r="AF77" i="23"/>
  <c r="AG77" i="23"/>
  <c r="K75" i="21" s="1"/>
  <c r="AH77" i="23"/>
  <c r="AI77" i="23"/>
  <c r="L75" i="21" s="1"/>
  <c r="AJ77" i="23"/>
  <c r="AK77" i="23"/>
  <c r="M75" i="21" s="1"/>
  <c r="AL77" i="23"/>
  <c r="AM77" i="23"/>
  <c r="N75" i="21" s="1"/>
  <c r="AN77" i="23"/>
  <c r="M78" i="23"/>
  <c r="A76" i="21" s="1"/>
  <c r="N78" i="23"/>
  <c r="O78" i="23"/>
  <c r="B76" i="21" s="1"/>
  <c r="P78" i="23"/>
  <c r="Q78" i="23"/>
  <c r="C76" i="21" s="1"/>
  <c r="R78" i="23"/>
  <c r="S78" i="23"/>
  <c r="D76" i="21" s="1"/>
  <c r="T78" i="23"/>
  <c r="U78" i="23"/>
  <c r="E76" i="21" s="1"/>
  <c r="V78" i="23"/>
  <c r="W78" i="23"/>
  <c r="F76" i="21" s="1"/>
  <c r="X78" i="23"/>
  <c r="Y78" i="23"/>
  <c r="G76" i="21" s="1"/>
  <c r="Z78" i="23"/>
  <c r="AA78" i="23"/>
  <c r="H76" i="21" s="1"/>
  <c r="AB78" i="23"/>
  <c r="AC78" i="23"/>
  <c r="I76" i="21" s="1"/>
  <c r="AD78" i="23"/>
  <c r="AE78" i="23"/>
  <c r="J76" i="21" s="1"/>
  <c r="AF78" i="23"/>
  <c r="AG78" i="23"/>
  <c r="K76" i="21" s="1"/>
  <c r="AH78" i="23"/>
  <c r="AI78" i="23"/>
  <c r="L76" i="21" s="1"/>
  <c r="AJ78" i="23"/>
  <c r="AK78" i="23"/>
  <c r="M76" i="21" s="1"/>
  <c r="AL78" i="23"/>
  <c r="AM78" i="23"/>
  <c r="N76" i="21" s="1"/>
  <c r="AN78" i="23"/>
  <c r="M79" i="23"/>
  <c r="A77" i="21" s="1"/>
  <c r="N79" i="23"/>
  <c r="O79" i="23"/>
  <c r="B77" i="21" s="1"/>
  <c r="P79" i="23"/>
  <c r="Q79" i="23"/>
  <c r="C77" i="21" s="1"/>
  <c r="R79" i="23"/>
  <c r="S79" i="23"/>
  <c r="D77" i="21" s="1"/>
  <c r="T79" i="23"/>
  <c r="U79" i="23"/>
  <c r="E77" i="21" s="1"/>
  <c r="V79" i="23"/>
  <c r="W79" i="23"/>
  <c r="F77" i="21" s="1"/>
  <c r="X79" i="23"/>
  <c r="Y79" i="23"/>
  <c r="G77" i="21" s="1"/>
  <c r="Z79" i="23"/>
  <c r="AA79" i="23"/>
  <c r="H77" i="21" s="1"/>
  <c r="AB79" i="23"/>
  <c r="AC79" i="23"/>
  <c r="I77" i="21" s="1"/>
  <c r="AD79" i="23"/>
  <c r="AE79" i="23"/>
  <c r="J77" i="21" s="1"/>
  <c r="AF79" i="23"/>
  <c r="AG79" i="23"/>
  <c r="K77" i="21" s="1"/>
  <c r="AH79" i="23"/>
  <c r="AI79" i="23"/>
  <c r="L77" i="21" s="1"/>
  <c r="AJ79" i="23"/>
  <c r="AK79" i="23"/>
  <c r="M77" i="21" s="1"/>
  <c r="AL79" i="23"/>
  <c r="AM79" i="23"/>
  <c r="N77" i="21" s="1"/>
  <c r="AN79" i="23"/>
  <c r="M80" i="23"/>
  <c r="A78" i="21" s="1"/>
  <c r="N80" i="23"/>
  <c r="O80" i="23"/>
  <c r="B78" i="21" s="1"/>
  <c r="P80" i="23"/>
  <c r="Q80" i="23"/>
  <c r="C78" i="21" s="1"/>
  <c r="R80" i="23"/>
  <c r="S80" i="23"/>
  <c r="D78" i="21" s="1"/>
  <c r="T80" i="23"/>
  <c r="U80" i="23"/>
  <c r="E78" i="21" s="1"/>
  <c r="V80" i="23"/>
  <c r="W80" i="23"/>
  <c r="F78" i="21" s="1"/>
  <c r="X80" i="23"/>
  <c r="Y80" i="23"/>
  <c r="G78" i="21" s="1"/>
  <c r="Z80" i="23"/>
  <c r="AA80" i="23"/>
  <c r="H78" i="21" s="1"/>
  <c r="AB80" i="23"/>
  <c r="AC80" i="23"/>
  <c r="I78" i="21" s="1"/>
  <c r="AD80" i="23"/>
  <c r="AE80" i="23"/>
  <c r="J78" i="21" s="1"/>
  <c r="AF80" i="23"/>
  <c r="AG80" i="23"/>
  <c r="K78" i="21" s="1"/>
  <c r="AH80" i="23"/>
  <c r="AI80" i="23"/>
  <c r="L78" i="21" s="1"/>
  <c r="AJ80" i="23"/>
  <c r="AK80" i="23"/>
  <c r="M78" i="21" s="1"/>
  <c r="AL80" i="23"/>
  <c r="AM80" i="23"/>
  <c r="N78" i="21" s="1"/>
  <c r="AN80" i="23"/>
  <c r="M81" i="23"/>
  <c r="A79" i="21" s="1"/>
  <c r="N81" i="23"/>
  <c r="O81" i="23"/>
  <c r="B79" i="21" s="1"/>
  <c r="P81" i="23"/>
  <c r="Q81" i="23"/>
  <c r="C79" i="21" s="1"/>
  <c r="R81" i="23"/>
  <c r="S81" i="23"/>
  <c r="D79" i="21" s="1"/>
  <c r="T81" i="23"/>
  <c r="U81" i="23"/>
  <c r="E79" i="21" s="1"/>
  <c r="V81" i="23"/>
  <c r="W81" i="23"/>
  <c r="F79" i="21" s="1"/>
  <c r="X81" i="23"/>
  <c r="Y81" i="23"/>
  <c r="G79" i="21" s="1"/>
  <c r="Z81" i="23"/>
  <c r="AA81" i="23"/>
  <c r="H79" i="21" s="1"/>
  <c r="AB81" i="23"/>
  <c r="AC81" i="23"/>
  <c r="I79" i="21" s="1"/>
  <c r="AD81" i="23"/>
  <c r="AE81" i="23"/>
  <c r="J79" i="21" s="1"/>
  <c r="AF81" i="23"/>
  <c r="AG81" i="23"/>
  <c r="K79" i="21" s="1"/>
  <c r="AH81" i="23"/>
  <c r="AI81" i="23"/>
  <c r="L79" i="21" s="1"/>
  <c r="AJ81" i="23"/>
  <c r="AK81" i="23"/>
  <c r="M79" i="21" s="1"/>
  <c r="AL81" i="23"/>
  <c r="AM81" i="23"/>
  <c r="N79" i="21" s="1"/>
  <c r="AN81" i="23"/>
  <c r="M82" i="23"/>
  <c r="A80" i="21" s="1"/>
  <c r="N82" i="23"/>
  <c r="O82" i="23"/>
  <c r="B80" i="21" s="1"/>
  <c r="P82" i="23"/>
  <c r="Q82" i="23"/>
  <c r="C80" i="21" s="1"/>
  <c r="R82" i="23"/>
  <c r="S82" i="23"/>
  <c r="D80" i="21" s="1"/>
  <c r="T82" i="23"/>
  <c r="U82" i="23"/>
  <c r="E80" i="21" s="1"/>
  <c r="V82" i="23"/>
  <c r="W82" i="23"/>
  <c r="F80" i="21" s="1"/>
  <c r="X82" i="23"/>
  <c r="Y82" i="23"/>
  <c r="G80" i="21" s="1"/>
  <c r="Z82" i="23"/>
  <c r="AA82" i="23"/>
  <c r="H80" i="21" s="1"/>
  <c r="AB82" i="23"/>
  <c r="AC82" i="23"/>
  <c r="I80" i="21" s="1"/>
  <c r="AD82" i="23"/>
  <c r="AE82" i="23"/>
  <c r="J80" i="21" s="1"/>
  <c r="AF82" i="23"/>
  <c r="AG82" i="23"/>
  <c r="K80" i="21" s="1"/>
  <c r="AH82" i="23"/>
  <c r="AI82" i="23"/>
  <c r="L80" i="21" s="1"/>
  <c r="AJ82" i="23"/>
  <c r="AK82" i="23"/>
  <c r="M80" i="21" s="1"/>
  <c r="AL82" i="23"/>
  <c r="AM82" i="23"/>
  <c r="N80" i="21" s="1"/>
  <c r="AN82" i="23"/>
  <c r="M83" i="23"/>
  <c r="A81" i="21" s="1"/>
  <c r="N83" i="23"/>
  <c r="O83" i="23"/>
  <c r="B81" i="21" s="1"/>
  <c r="P83" i="23"/>
  <c r="Q83" i="23"/>
  <c r="C81" i="21" s="1"/>
  <c r="R83" i="23"/>
  <c r="S83" i="23"/>
  <c r="D81" i="21" s="1"/>
  <c r="T83" i="23"/>
  <c r="U83" i="23"/>
  <c r="E81" i="21" s="1"/>
  <c r="V83" i="23"/>
  <c r="W83" i="23"/>
  <c r="F81" i="21" s="1"/>
  <c r="X83" i="23"/>
  <c r="Y83" i="23"/>
  <c r="G81" i="21" s="1"/>
  <c r="Z83" i="23"/>
  <c r="AA83" i="23"/>
  <c r="H81" i="21" s="1"/>
  <c r="AB83" i="23"/>
  <c r="AC83" i="23"/>
  <c r="I81" i="21" s="1"/>
  <c r="AD83" i="23"/>
  <c r="AE83" i="23"/>
  <c r="J81" i="21" s="1"/>
  <c r="AF83" i="23"/>
  <c r="AG83" i="23"/>
  <c r="K81" i="21" s="1"/>
  <c r="AH83" i="23"/>
  <c r="AI83" i="23"/>
  <c r="L81" i="21" s="1"/>
  <c r="AJ83" i="23"/>
  <c r="AK83" i="23"/>
  <c r="M81" i="21" s="1"/>
  <c r="AL83" i="23"/>
  <c r="AM83" i="23"/>
  <c r="N81" i="21" s="1"/>
  <c r="AN83" i="23"/>
  <c r="M84" i="23"/>
  <c r="A82" i="21" s="1"/>
  <c r="N84" i="23"/>
  <c r="O84" i="23"/>
  <c r="B82" i="21" s="1"/>
  <c r="P84" i="23"/>
  <c r="Q84" i="23"/>
  <c r="C82" i="21" s="1"/>
  <c r="R84" i="23"/>
  <c r="S84" i="23"/>
  <c r="D82" i="21" s="1"/>
  <c r="T84" i="23"/>
  <c r="U84" i="23"/>
  <c r="E82" i="21" s="1"/>
  <c r="V84" i="23"/>
  <c r="W84" i="23"/>
  <c r="F82" i="21" s="1"/>
  <c r="X84" i="23"/>
  <c r="Y84" i="23"/>
  <c r="G82" i="21" s="1"/>
  <c r="Z84" i="23"/>
  <c r="AA84" i="23"/>
  <c r="H82" i="21" s="1"/>
  <c r="AB84" i="23"/>
  <c r="AC84" i="23"/>
  <c r="I82" i="21" s="1"/>
  <c r="AD84" i="23"/>
  <c r="AE84" i="23"/>
  <c r="J82" i="21" s="1"/>
  <c r="AF84" i="23"/>
  <c r="AG84" i="23"/>
  <c r="K82" i="21" s="1"/>
  <c r="AH84" i="23"/>
  <c r="AI84" i="23"/>
  <c r="L82" i="21" s="1"/>
  <c r="AJ84" i="23"/>
  <c r="AK84" i="23"/>
  <c r="M82" i="21" s="1"/>
  <c r="AL84" i="23"/>
  <c r="AM84" i="23"/>
  <c r="N82" i="21" s="1"/>
  <c r="AN84" i="23"/>
  <c r="M85" i="23"/>
  <c r="A83" i="21" s="1"/>
  <c r="N85" i="23"/>
  <c r="O85" i="23"/>
  <c r="B83" i="21" s="1"/>
  <c r="P85" i="23"/>
  <c r="Q85" i="23"/>
  <c r="C83" i="21" s="1"/>
  <c r="R85" i="23"/>
  <c r="S85" i="23"/>
  <c r="D83" i="21" s="1"/>
  <c r="T85" i="23"/>
  <c r="U85" i="23"/>
  <c r="E83" i="21" s="1"/>
  <c r="V85" i="23"/>
  <c r="W85" i="23"/>
  <c r="F83" i="21" s="1"/>
  <c r="X85" i="23"/>
  <c r="Y85" i="23"/>
  <c r="G83" i="21" s="1"/>
  <c r="Z85" i="23"/>
  <c r="AA85" i="23"/>
  <c r="H83" i="21" s="1"/>
  <c r="AB85" i="23"/>
  <c r="AC85" i="23"/>
  <c r="I83" i="21" s="1"/>
  <c r="AD85" i="23"/>
  <c r="AE85" i="23"/>
  <c r="J83" i="21" s="1"/>
  <c r="AF85" i="23"/>
  <c r="AG85" i="23"/>
  <c r="K83" i="21" s="1"/>
  <c r="AH85" i="23"/>
  <c r="AI85" i="23"/>
  <c r="L83" i="21" s="1"/>
  <c r="AJ85" i="23"/>
  <c r="AK85" i="23"/>
  <c r="M83" i="21" s="1"/>
  <c r="AL85" i="23"/>
  <c r="AM85" i="23"/>
  <c r="N83" i="21" s="1"/>
  <c r="AN85" i="23"/>
  <c r="M86" i="23"/>
  <c r="A84" i="21" s="1"/>
  <c r="N86" i="23"/>
  <c r="O86" i="23"/>
  <c r="B84" i="21" s="1"/>
  <c r="P86" i="23"/>
  <c r="Q86" i="23"/>
  <c r="C84" i="21" s="1"/>
  <c r="R86" i="23"/>
  <c r="S86" i="23"/>
  <c r="D84" i="21" s="1"/>
  <c r="T86" i="23"/>
  <c r="U86" i="23"/>
  <c r="E84" i="21" s="1"/>
  <c r="V86" i="23"/>
  <c r="W86" i="23"/>
  <c r="F84" i="21" s="1"/>
  <c r="X86" i="23"/>
  <c r="Y86" i="23"/>
  <c r="G84" i="21" s="1"/>
  <c r="Z86" i="23"/>
  <c r="AA86" i="23"/>
  <c r="H84" i="21" s="1"/>
  <c r="AB86" i="23"/>
  <c r="AC86" i="23"/>
  <c r="I84" i="21" s="1"/>
  <c r="AD86" i="23"/>
  <c r="AE86" i="23"/>
  <c r="J84" i="21" s="1"/>
  <c r="AF86" i="23"/>
  <c r="AG86" i="23"/>
  <c r="K84" i="21" s="1"/>
  <c r="AH86" i="23"/>
  <c r="AI86" i="23"/>
  <c r="L84" i="21" s="1"/>
  <c r="AJ86" i="23"/>
  <c r="AK86" i="23"/>
  <c r="M84" i="21" s="1"/>
  <c r="AL86" i="23"/>
  <c r="AM86" i="23"/>
  <c r="N84" i="21" s="1"/>
  <c r="AN86" i="23"/>
  <c r="M87" i="23"/>
  <c r="A85" i="21" s="1"/>
  <c r="N87" i="23"/>
  <c r="O87" i="23"/>
  <c r="B85" i="21" s="1"/>
  <c r="P87" i="23"/>
  <c r="Q87" i="23"/>
  <c r="C85" i="21" s="1"/>
  <c r="R87" i="23"/>
  <c r="S87" i="23"/>
  <c r="D85" i="21" s="1"/>
  <c r="T87" i="23"/>
  <c r="U87" i="23"/>
  <c r="E85" i="21" s="1"/>
  <c r="V87" i="23"/>
  <c r="W87" i="23"/>
  <c r="F85" i="21" s="1"/>
  <c r="X87" i="23"/>
  <c r="Y87" i="23"/>
  <c r="G85" i="21" s="1"/>
  <c r="Z87" i="23"/>
  <c r="AA87" i="23"/>
  <c r="H85" i="21" s="1"/>
  <c r="AB87" i="23"/>
  <c r="AC87" i="23"/>
  <c r="I85" i="21" s="1"/>
  <c r="AD87" i="23"/>
  <c r="AE87" i="23"/>
  <c r="J85" i="21" s="1"/>
  <c r="AF87" i="23"/>
  <c r="AG87" i="23"/>
  <c r="K85" i="21" s="1"/>
  <c r="AH87" i="23"/>
  <c r="AI87" i="23"/>
  <c r="L85" i="21" s="1"/>
  <c r="AJ87" i="23"/>
  <c r="AK87" i="23"/>
  <c r="M85" i="21" s="1"/>
  <c r="AL87" i="23"/>
  <c r="AM87" i="23"/>
  <c r="N85" i="21" s="1"/>
  <c r="AN87" i="23"/>
  <c r="M88" i="23"/>
  <c r="A86" i="21" s="1"/>
  <c r="N88" i="23"/>
  <c r="O88" i="23"/>
  <c r="B86" i="21" s="1"/>
  <c r="P88" i="23"/>
  <c r="Q88" i="23"/>
  <c r="C86" i="21" s="1"/>
  <c r="R88" i="23"/>
  <c r="S88" i="23"/>
  <c r="D86" i="21" s="1"/>
  <c r="T88" i="23"/>
  <c r="U88" i="23"/>
  <c r="E86" i="21" s="1"/>
  <c r="V88" i="23"/>
  <c r="W88" i="23"/>
  <c r="F86" i="21" s="1"/>
  <c r="X88" i="23"/>
  <c r="Y88" i="23"/>
  <c r="G86" i="21" s="1"/>
  <c r="Z88" i="23"/>
  <c r="AA88" i="23"/>
  <c r="H86" i="21" s="1"/>
  <c r="AB88" i="23"/>
  <c r="AC88" i="23"/>
  <c r="I86" i="21" s="1"/>
  <c r="AD88" i="23"/>
  <c r="AE88" i="23"/>
  <c r="J86" i="21" s="1"/>
  <c r="AF88" i="23"/>
  <c r="AG88" i="23"/>
  <c r="K86" i="21" s="1"/>
  <c r="AH88" i="23"/>
  <c r="AI88" i="23"/>
  <c r="L86" i="21" s="1"/>
  <c r="AJ88" i="23"/>
  <c r="AK88" i="23"/>
  <c r="M86" i="21" s="1"/>
  <c r="AL88" i="23"/>
  <c r="AM88" i="23"/>
  <c r="N86" i="21" s="1"/>
  <c r="AN88" i="23"/>
  <c r="M89" i="23"/>
  <c r="A87" i="21" s="1"/>
  <c r="N89" i="23"/>
  <c r="O89" i="23"/>
  <c r="B87" i="21" s="1"/>
  <c r="P89" i="23"/>
  <c r="Q89" i="23"/>
  <c r="C87" i="21" s="1"/>
  <c r="R89" i="23"/>
  <c r="S89" i="23"/>
  <c r="D87" i="21" s="1"/>
  <c r="T89" i="23"/>
  <c r="U89" i="23"/>
  <c r="E87" i="21" s="1"/>
  <c r="V89" i="23"/>
  <c r="W89" i="23"/>
  <c r="F87" i="21" s="1"/>
  <c r="X89" i="23"/>
  <c r="Y89" i="23"/>
  <c r="G87" i="21" s="1"/>
  <c r="Z89" i="23"/>
  <c r="AA89" i="23"/>
  <c r="H87" i="21" s="1"/>
  <c r="AB89" i="23"/>
  <c r="AC89" i="23"/>
  <c r="I87" i="21" s="1"/>
  <c r="AD89" i="23"/>
  <c r="AE89" i="23"/>
  <c r="J87" i="21" s="1"/>
  <c r="AF89" i="23"/>
  <c r="AG89" i="23"/>
  <c r="K87" i="21" s="1"/>
  <c r="AH89" i="23"/>
  <c r="AI89" i="23"/>
  <c r="L87" i="21" s="1"/>
  <c r="AJ89" i="23"/>
  <c r="AK89" i="23"/>
  <c r="M87" i="21" s="1"/>
  <c r="AL89" i="23"/>
  <c r="AM89" i="23"/>
  <c r="N87" i="21" s="1"/>
  <c r="AN89" i="23"/>
  <c r="M90" i="23"/>
  <c r="A88" i="21" s="1"/>
  <c r="N90" i="23"/>
  <c r="O90" i="23"/>
  <c r="B88" i="21" s="1"/>
  <c r="P90" i="23"/>
  <c r="Q90" i="23"/>
  <c r="C88" i="21" s="1"/>
  <c r="R90" i="23"/>
  <c r="S90" i="23"/>
  <c r="D88" i="21" s="1"/>
  <c r="T90" i="23"/>
  <c r="U90" i="23"/>
  <c r="E88" i="21" s="1"/>
  <c r="V90" i="23"/>
  <c r="W90" i="23"/>
  <c r="F88" i="21" s="1"/>
  <c r="X90" i="23"/>
  <c r="Y90" i="23"/>
  <c r="G88" i="21" s="1"/>
  <c r="Z90" i="23"/>
  <c r="AA90" i="23"/>
  <c r="H88" i="21" s="1"/>
  <c r="AB90" i="23"/>
  <c r="AC90" i="23"/>
  <c r="I88" i="21" s="1"/>
  <c r="AD90" i="23"/>
  <c r="AE90" i="23"/>
  <c r="J88" i="21" s="1"/>
  <c r="AF90" i="23"/>
  <c r="AG90" i="23"/>
  <c r="K88" i="21" s="1"/>
  <c r="AH90" i="23"/>
  <c r="AI90" i="23"/>
  <c r="L88" i="21" s="1"/>
  <c r="AJ90" i="23"/>
  <c r="AK90" i="23"/>
  <c r="M88" i="21" s="1"/>
  <c r="AL90" i="23"/>
  <c r="AM90" i="23"/>
  <c r="N88" i="21" s="1"/>
  <c r="AN90" i="23"/>
  <c r="M91" i="23"/>
  <c r="A89" i="21" s="1"/>
  <c r="N91" i="23"/>
  <c r="O91" i="23"/>
  <c r="B89" i="21" s="1"/>
  <c r="P91" i="23"/>
  <c r="Q91" i="23"/>
  <c r="C89" i="21" s="1"/>
  <c r="R91" i="23"/>
  <c r="S91" i="23"/>
  <c r="D89" i="21" s="1"/>
  <c r="T91" i="23"/>
  <c r="U91" i="23"/>
  <c r="E89" i="21" s="1"/>
  <c r="V91" i="23"/>
  <c r="W91" i="23"/>
  <c r="F89" i="21" s="1"/>
  <c r="X91" i="23"/>
  <c r="Y91" i="23"/>
  <c r="G89" i="21" s="1"/>
  <c r="Z91" i="23"/>
  <c r="AA91" i="23"/>
  <c r="H89" i="21" s="1"/>
  <c r="AB91" i="23"/>
  <c r="AC91" i="23"/>
  <c r="I89" i="21" s="1"/>
  <c r="AD91" i="23"/>
  <c r="AE91" i="23"/>
  <c r="J89" i="21" s="1"/>
  <c r="AF91" i="23"/>
  <c r="AG91" i="23"/>
  <c r="K89" i="21" s="1"/>
  <c r="AH91" i="23"/>
  <c r="AI91" i="23"/>
  <c r="L89" i="21" s="1"/>
  <c r="AJ91" i="23"/>
  <c r="AK91" i="23"/>
  <c r="M89" i="21" s="1"/>
  <c r="AL91" i="23"/>
  <c r="AM91" i="23"/>
  <c r="N89" i="21" s="1"/>
  <c r="AN91" i="23"/>
  <c r="M92" i="23"/>
  <c r="A90" i="21" s="1"/>
  <c r="N92" i="23"/>
  <c r="O92" i="23"/>
  <c r="B90" i="21" s="1"/>
  <c r="P92" i="23"/>
  <c r="Q92" i="23"/>
  <c r="C90" i="21" s="1"/>
  <c r="R92" i="23"/>
  <c r="S92" i="23"/>
  <c r="D90" i="21" s="1"/>
  <c r="T92" i="23"/>
  <c r="U92" i="23"/>
  <c r="E90" i="21" s="1"/>
  <c r="V92" i="23"/>
  <c r="W92" i="23"/>
  <c r="F90" i="21" s="1"/>
  <c r="X92" i="23"/>
  <c r="Y92" i="23"/>
  <c r="G90" i="21" s="1"/>
  <c r="Z92" i="23"/>
  <c r="AA92" i="23"/>
  <c r="H90" i="21" s="1"/>
  <c r="AB92" i="23"/>
  <c r="AC92" i="23"/>
  <c r="I90" i="21" s="1"/>
  <c r="AD92" i="23"/>
  <c r="AE92" i="23"/>
  <c r="J90" i="21" s="1"/>
  <c r="AF92" i="23"/>
  <c r="AG92" i="23"/>
  <c r="K90" i="21" s="1"/>
  <c r="AH92" i="23"/>
  <c r="AI92" i="23"/>
  <c r="L90" i="21" s="1"/>
  <c r="AJ92" i="23"/>
  <c r="AK92" i="23"/>
  <c r="M90" i="21" s="1"/>
  <c r="AL92" i="23"/>
  <c r="AM92" i="23"/>
  <c r="N90" i="21" s="1"/>
  <c r="AN92" i="23"/>
  <c r="M93" i="23"/>
  <c r="A91" i="21" s="1"/>
  <c r="N93" i="23"/>
  <c r="O93" i="23"/>
  <c r="B91" i="21" s="1"/>
  <c r="P93" i="23"/>
  <c r="Q93" i="23"/>
  <c r="C91" i="21" s="1"/>
  <c r="R93" i="23"/>
  <c r="S93" i="23"/>
  <c r="D91" i="21" s="1"/>
  <c r="T93" i="23"/>
  <c r="U93" i="23"/>
  <c r="E91" i="21" s="1"/>
  <c r="V93" i="23"/>
  <c r="W93" i="23"/>
  <c r="F91" i="21" s="1"/>
  <c r="X93" i="23"/>
  <c r="Y93" i="23"/>
  <c r="G91" i="21" s="1"/>
  <c r="Z93" i="23"/>
  <c r="AA93" i="23"/>
  <c r="H91" i="21" s="1"/>
  <c r="AB93" i="23"/>
  <c r="AC93" i="23"/>
  <c r="I91" i="21" s="1"/>
  <c r="AD93" i="23"/>
  <c r="AE93" i="23"/>
  <c r="J91" i="21" s="1"/>
  <c r="AF93" i="23"/>
  <c r="AG93" i="23"/>
  <c r="K91" i="21" s="1"/>
  <c r="AH93" i="23"/>
  <c r="AI93" i="23"/>
  <c r="L91" i="21" s="1"/>
  <c r="AJ93" i="23"/>
  <c r="AK93" i="23"/>
  <c r="M91" i="21" s="1"/>
  <c r="AL93" i="23"/>
  <c r="AM93" i="23"/>
  <c r="N91" i="21" s="1"/>
  <c r="AN93" i="23"/>
  <c r="M94" i="23"/>
  <c r="A92" i="21" s="1"/>
  <c r="N94" i="23"/>
  <c r="O94" i="23"/>
  <c r="B92" i="21" s="1"/>
  <c r="P94" i="23"/>
  <c r="Q94" i="23"/>
  <c r="C92" i="21" s="1"/>
  <c r="R94" i="23"/>
  <c r="S94" i="23"/>
  <c r="D92" i="21" s="1"/>
  <c r="T94" i="23"/>
  <c r="U94" i="23"/>
  <c r="E92" i="21" s="1"/>
  <c r="V94" i="23"/>
  <c r="W94" i="23"/>
  <c r="F92" i="21" s="1"/>
  <c r="X94" i="23"/>
  <c r="Y94" i="23"/>
  <c r="G92" i="21" s="1"/>
  <c r="Z94" i="23"/>
  <c r="AA94" i="23"/>
  <c r="H92" i="21" s="1"/>
  <c r="AB94" i="23"/>
  <c r="AC94" i="23"/>
  <c r="I92" i="21" s="1"/>
  <c r="AD94" i="23"/>
  <c r="AE94" i="23"/>
  <c r="J92" i="21" s="1"/>
  <c r="AF94" i="23"/>
  <c r="AG94" i="23"/>
  <c r="K92" i="21" s="1"/>
  <c r="AH94" i="23"/>
  <c r="AI94" i="23"/>
  <c r="L92" i="21" s="1"/>
  <c r="AJ94" i="23"/>
  <c r="AK94" i="23"/>
  <c r="M92" i="21" s="1"/>
  <c r="AL94" i="23"/>
  <c r="AM94" i="23"/>
  <c r="N92" i="21" s="1"/>
  <c r="AN94" i="23"/>
  <c r="M95" i="23"/>
  <c r="A93" i="21" s="1"/>
  <c r="N95" i="23"/>
  <c r="O95" i="23"/>
  <c r="B93" i="21" s="1"/>
  <c r="P95" i="23"/>
  <c r="Q95" i="23"/>
  <c r="C93" i="21" s="1"/>
  <c r="R95" i="23"/>
  <c r="S95" i="23"/>
  <c r="D93" i="21" s="1"/>
  <c r="T95" i="23"/>
  <c r="U95" i="23"/>
  <c r="E93" i="21" s="1"/>
  <c r="V95" i="23"/>
  <c r="W95" i="23"/>
  <c r="F93" i="21" s="1"/>
  <c r="X95" i="23"/>
  <c r="Y95" i="23"/>
  <c r="G93" i="21" s="1"/>
  <c r="Z95" i="23"/>
  <c r="AA95" i="23"/>
  <c r="H93" i="21" s="1"/>
  <c r="AB95" i="23"/>
  <c r="AC95" i="23"/>
  <c r="I93" i="21" s="1"/>
  <c r="AD95" i="23"/>
  <c r="AE95" i="23"/>
  <c r="J93" i="21" s="1"/>
  <c r="AF95" i="23"/>
  <c r="AG95" i="23"/>
  <c r="K93" i="21" s="1"/>
  <c r="AH95" i="23"/>
  <c r="AI95" i="23"/>
  <c r="L93" i="21" s="1"/>
  <c r="AJ95" i="23"/>
  <c r="AK95" i="23"/>
  <c r="M93" i="21" s="1"/>
  <c r="AL95" i="23"/>
  <c r="AM95" i="23"/>
  <c r="N93" i="21" s="1"/>
  <c r="AN95" i="23"/>
  <c r="M96" i="23"/>
  <c r="A94" i="21" s="1"/>
  <c r="N96" i="23"/>
  <c r="O96" i="23"/>
  <c r="B94" i="21" s="1"/>
  <c r="P96" i="23"/>
  <c r="Q96" i="23"/>
  <c r="C94" i="21" s="1"/>
  <c r="R96" i="23"/>
  <c r="S96" i="23"/>
  <c r="D94" i="21" s="1"/>
  <c r="T96" i="23"/>
  <c r="U96" i="23"/>
  <c r="E94" i="21" s="1"/>
  <c r="V96" i="23"/>
  <c r="W96" i="23"/>
  <c r="F94" i="21" s="1"/>
  <c r="X96" i="23"/>
  <c r="Y96" i="23"/>
  <c r="G94" i="21" s="1"/>
  <c r="Z96" i="23"/>
  <c r="AA96" i="23"/>
  <c r="H94" i="21" s="1"/>
  <c r="AB96" i="23"/>
  <c r="AC96" i="23"/>
  <c r="I94" i="21" s="1"/>
  <c r="AD96" i="23"/>
  <c r="AE96" i="23"/>
  <c r="J94" i="21" s="1"/>
  <c r="AF96" i="23"/>
  <c r="AG96" i="23"/>
  <c r="K94" i="21" s="1"/>
  <c r="AH96" i="23"/>
  <c r="AI96" i="23"/>
  <c r="L94" i="21" s="1"/>
  <c r="AJ96" i="23"/>
  <c r="AK96" i="23"/>
  <c r="M94" i="21" s="1"/>
  <c r="AL96" i="23"/>
  <c r="AM96" i="23"/>
  <c r="N94" i="21" s="1"/>
  <c r="AN96" i="23"/>
  <c r="M97" i="23"/>
  <c r="A95" i="21" s="1"/>
  <c r="N97" i="23"/>
  <c r="O97" i="23"/>
  <c r="B95" i="21" s="1"/>
  <c r="P97" i="23"/>
  <c r="Q97" i="23"/>
  <c r="C95" i="21" s="1"/>
  <c r="R97" i="23"/>
  <c r="S97" i="23"/>
  <c r="D95" i="21" s="1"/>
  <c r="T97" i="23"/>
  <c r="U97" i="23"/>
  <c r="E95" i="21" s="1"/>
  <c r="V97" i="23"/>
  <c r="W97" i="23"/>
  <c r="F95" i="21" s="1"/>
  <c r="X97" i="23"/>
  <c r="Y97" i="23"/>
  <c r="G95" i="21" s="1"/>
  <c r="Z97" i="23"/>
  <c r="AA97" i="23"/>
  <c r="H95" i="21" s="1"/>
  <c r="AB97" i="23"/>
  <c r="AC97" i="23"/>
  <c r="I95" i="21" s="1"/>
  <c r="AD97" i="23"/>
  <c r="AE97" i="23"/>
  <c r="J95" i="21" s="1"/>
  <c r="AF97" i="23"/>
  <c r="AG97" i="23"/>
  <c r="K95" i="21" s="1"/>
  <c r="AH97" i="23"/>
  <c r="AI97" i="23"/>
  <c r="L95" i="21" s="1"/>
  <c r="AJ97" i="23"/>
  <c r="AK97" i="23"/>
  <c r="M95" i="21" s="1"/>
  <c r="AL97" i="23"/>
  <c r="AM97" i="23"/>
  <c r="N95" i="21" s="1"/>
  <c r="AN97" i="23"/>
  <c r="M98" i="23"/>
  <c r="A96" i="21" s="1"/>
  <c r="N98" i="23"/>
  <c r="O98" i="23"/>
  <c r="B96" i="21" s="1"/>
  <c r="P98" i="23"/>
  <c r="Q98" i="23"/>
  <c r="C96" i="21" s="1"/>
  <c r="R98" i="23"/>
  <c r="S98" i="23"/>
  <c r="D96" i="21" s="1"/>
  <c r="T98" i="23"/>
  <c r="U98" i="23"/>
  <c r="E96" i="21" s="1"/>
  <c r="V98" i="23"/>
  <c r="W98" i="23"/>
  <c r="F96" i="21" s="1"/>
  <c r="X98" i="23"/>
  <c r="Y98" i="23"/>
  <c r="G96" i="21" s="1"/>
  <c r="Z98" i="23"/>
  <c r="AA98" i="23"/>
  <c r="H96" i="21" s="1"/>
  <c r="AB98" i="23"/>
  <c r="AC98" i="23"/>
  <c r="I96" i="21" s="1"/>
  <c r="AD98" i="23"/>
  <c r="AE98" i="23"/>
  <c r="J96" i="21" s="1"/>
  <c r="AF98" i="23"/>
  <c r="AG98" i="23"/>
  <c r="K96" i="21" s="1"/>
  <c r="AH98" i="23"/>
  <c r="AI98" i="23"/>
  <c r="L96" i="21" s="1"/>
  <c r="AJ98" i="23"/>
  <c r="AK98" i="23"/>
  <c r="M96" i="21" s="1"/>
  <c r="AL98" i="23"/>
  <c r="AM98" i="23"/>
  <c r="N96" i="21" s="1"/>
  <c r="AN98" i="23"/>
  <c r="M99" i="23"/>
  <c r="A97" i="21" s="1"/>
  <c r="N99" i="23"/>
  <c r="O99" i="23"/>
  <c r="B97" i="21" s="1"/>
  <c r="P99" i="23"/>
  <c r="Q99" i="23"/>
  <c r="C97" i="21" s="1"/>
  <c r="R99" i="23"/>
  <c r="S99" i="23"/>
  <c r="D97" i="21" s="1"/>
  <c r="T99" i="23"/>
  <c r="U99" i="23"/>
  <c r="E97" i="21" s="1"/>
  <c r="V99" i="23"/>
  <c r="W99" i="23"/>
  <c r="F97" i="21" s="1"/>
  <c r="X99" i="23"/>
  <c r="Y99" i="23"/>
  <c r="G97" i="21" s="1"/>
  <c r="Z99" i="23"/>
  <c r="AA99" i="23"/>
  <c r="H97" i="21" s="1"/>
  <c r="AB99" i="23"/>
  <c r="AC99" i="23"/>
  <c r="I97" i="21" s="1"/>
  <c r="AD99" i="23"/>
  <c r="AE99" i="23"/>
  <c r="J97" i="21" s="1"/>
  <c r="AF99" i="23"/>
  <c r="AG99" i="23"/>
  <c r="K97" i="21" s="1"/>
  <c r="AH99" i="23"/>
  <c r="AI99" i="23"/>
  <c r="L97" i="21" s="1"/>
  <c r="AJ99" i="23"/>
  <c r="AK99" i="23"/>
  <c r="M97" i="21" s="1"/>
  <c r="AL99" i="23"/>
  <c r="AM99" i="23"/>
  <c r="N97" i="21" s="1"/>
  <c r="AN99" i="23"/>
  <c r="M100" i="23"/>
  <c r="A98" i="21" s="1"/>
  <c r="N100" i="23"/>
  <c r="O100" i="23"/>
  <c r="B98" i="21" s="1"/>
  <c r="P100" i="23"/>
  <c r="Q100" i="23"/>
  <c r="C98" i="21" s="1"/>
  <c r="R100" i="23"/>
  <c r="S100" i="23"/>
  <c r="D98" i="21" s="1"/>
  <c r="T100" i="23"/>
  <c r="U100" i="23"/>
  <c r="E98" i="21" s="1"/>
  <c r="V100" i="23"/>
  <c r="W100" i="23"/>
  <c r="F98" i="21" s="1"/>
  <c r="X100" i="23"/>
  <c r="Y100" i="23"/>
  <c r="G98" i="21" s="1"/>
  <c r="Z100" i="23"/>
  <c r="AA100" i="23"/>
  <c r="H98" i="21" s="1"/>
  <c r="AB100" i="23"/>
  <c r="AC100" i="23"/>
  <c r="I98" i="21" s="1"/>
  <c r="AD100" i="23"/>
  <c r="AE100" i="23"/>
  <c r="J98" i="21" s="1"/>
  <c r="AF100" i="23"/>
  <c r="AG100" i="23"/>
  <c r="K98" i="21" s="1"/>
  <c r="AH100" i="23"/>
  <c r="AI100" i="23"/>
  <c r="L98" i="21" s="1"/>
  <c r="AJ100" i="23"/>
  <c r="AK100" i="23"/>
  <c r="M98" i="21" s="1"/>
  <c r="AL100" i="23"/>
  <c r="AM100" i="23"/>
  <c r="N98" i="21" s="1"/>
  <c r="AN100" i="23"/>
  <c r="M101" i="23"/>
  <c r="A99" i="21" s="1"/>
  <c r="N101" i="23"/>
  <c r="O101" i="23"/>
  <c r="B99" i="21" s="1"/>
  <c r="P101" i="23"/>
  <c r="Q101" i="23"/>
  <c r="C99" i="21" s="1"/>
  <c r="R101" i="23"/>
  <c r="S101" i="23"/>
  <c r="D99" i="21" s="1"/>
  <c r="T101" i="23"/>
  <c r="U101" i="23"/>
  <c r="E99" i="21" s="1"/>
  <c r="V101" i="23"/>
  <c r="W101" i="23"/>
  <c r="F99" i="21" s="1"/>
  <c r="X101" i="23"/>
  <c r="Y101" i="23"/>
  <c r="G99" i="21" s="1"/>
  <c r="Z101" i="23"/>
  <c r="AA101" i="23"/>
  <c r="H99" i="21" s="1"/>
  <c r="AB101" i="23"/>
  <c r="AC101" i="23"/>
  <c r="I99" i="21" s="1"/>
  <c r="AD101" i="23"/>
  <c r="AE101" i="23"/>
  <c r="J99" i="21" s="1"/>
  <c r="AF101" i="23"/>
  <c r="AG101" i="23"/>
  <c r="K99" i="21" s="1"/>
  <c r="AH101" i="23"/>
  <c r="AI101" i="23"/>
  <c r="L99" i="21" s="1"/>
  <c r="AJ101" i="23"/>
  <c r="AK101" i="23"/>
  <c r="M99" i="21" s="1"/>
  <c r="AL101" i="23"/>
  <c r="AM101" i="23"/>
  <c r="N99" i="21" s="1"/>
  <c r="AN101" i="23"/>
  <c r="M102" i="23"/>
  <c r="A100" i="21" s="1"/>
  <c r="N102" i="23"/>
  <c r="O102" i="23"/>
  <c r="B100" i="21" s="1"/>
  <c r="P102" i="23"/>
  <c r="Q102" i="23"/>
  <c r="C100" i="21" s="1"/>
  <c r="R102" i="23"/>
  <c r="S102" i="23"/>
  <c r="D100" i="21" s="1"/>
  <c r="T102" i="23"/>
  <c r="U102" i="23"/>
  <c r="E100" i="21" s="1"/>
  <c r="V102" i="23"/>
  <c r="W102" i="23"/>
  <c r="F100" i="21" s="1"/>
  <c r="X102" i="23"/>
  <c r="Y102" i="23"/>
  <c r="G100" i="21" s="1"/>
  <c r="Z102" i="23"/>
  <c r="AA102" i="23"/>
  <c r="H100" i="21" s="1"/>
  <c r="AB102" i="23"/>
  <c r="AC102" i="23"/>
  <c r="I100" i="21" s="1"/>
  <c r="AD102" i="23"/>
  <c r="AE102" i="23"/>
  <c r="J100" i="21" s="1"/>
  <c r="AF102" i="23"/>
  <c r="AG102" i="23"/>
  <c r="K100" i="21" s="1"/>
  <c r="AH102" i="23"/>
  <c r="AI102" i="23"/>
  <c r="L100" i="21" s="1"/>
  <c r="AJ102" i="23"/>
  <c r="AK102" i="23"/>
  <c r="M100" i="21" s="1"/>
  <c r="AL102" i="23"/>
  <c r="AM102" i="23"/>
  <c r="N100" i="21" s="1"/>
  <c r="AN102" i="23"/>
  <c r="M103" i="23"/>
  <c r="A101" i="21" s="1"/>
  <c r="N103" i="23"/>
  <c r="O103" i="23"/>
  <c r="B101" i="21" s="1"/>
  <c r="P103" i="23"/>
  <c r="Q103" i="23"/>
  <c r="C101" i="21" s="1"/>
  <c r="R103" i="23"/>
  <c r="S103" i="23"/>
  <c r="D101" i="21" s="1"/>
  <c r="T103" i="23"/>
  <c r="U103" i="23"/>
  <c r="E101" i="21" s="1"/>
  <c r="V103" i="23"/>
  <c r="W103" i="23"/>
  <c r="F101" i="21" s="1"/>
  <c r="X103" i="23"/>
  <c r="Y103" i="23"/>
  <c r="G101" i="21" s="1"/>
  <c r="Z103" i="23"/>
  <c r="AA103" i="23"/>
  <c r="H101" i="21" s="1"/>
  <c r="AB103" i="23"/>
  <c r="AC103" i="23"/>
  <c r="I101" i="21" s="1"/>
  <c r="AD103" i="23"/>
  <c r="AE103" i="23"/>
  <c r="J101" i="21" s="1"/>
  <c r="AF103" i="23"/>
  <c r="AG103" i="23"/>
  <c r="K101" i="21" s="1"/>
  <c r="AH103" i="23"/>
  <c r="AI103" i="23"/>
  <c r="L101" i="21" s="1"/>
  <c r="AJ103" i="23"/>
  <c r="AK103" i="23"/>
  <c r="M101" i="21" s="1"/>
  <c r="AL103" i="23"/>
  <c r="AM103" i="23"/>
  <c r="N101" i="21" s="1"/>
  <c r="AN103" i="23"/>
  <c r="M104" i="23"/>
  <c r="A102" i="21" s="1"/>
  <c r="N104" i="23"/>
  <c r="O104" i="23"/>
  <c r="B102" i="21" s="1"/>
  <c r="P104" i="23"/>
  <c r="Q104" i="23"/>
  <c r="C102" i="21" s="1"/>
  <c r="R104" i="23"/>
  <c r="S104" i="23"/>
  <c r="D102" i="21" s="1"/>
  <c r="T104" i="23"/>
  <c r="U104" i="23"/>
  <c r="E102" i="21" s="1"/>
  <c r="V104" i="23"/>
  <c r="W104" i="23"/>
  <c r="F102" i="21" s="1"/>
  <c r="X104" i="23"/>
  <c r="Y104" i="23"/>
  <c r="G102" i="21" s="1"/>
  <c r="Z104" i="23"/>
  <c r="AA104" i="23"/>
  <c r="H102" i="21" s="1"/>
  <c r="AB104" i="23"/>
  <c r="AC104" i="23"/>
  <c r="I102" i="21" s="1"/>
  <c r="AD104" i="23"/>
  <c r="AE104" i="23"/>
  <c r="J102" i="21" s="1"/>
  <c r="AF104" i="23"/>
  <c r="AG104" i="23"/>
  <c r="K102" i="21" s="1"/>
  <c r="AH104" i="23"/>
  <c r="AI104" i="23"/>
  <c r="L102" i="21" s="1"/>
  <c r="AJ104" i="23"/>
  <c r="AK104" i="23"/>
  <c r="M102" i="21" s="1"/>
  <c r="AL104" i="23"/>
  <c r="AM104" i="23"/>
  <c r="N102" i="21" s="1"/>
  <c r="AN104" i="23"/>
  <c r="M105" i="23"/>
  <c r="A103" i="21" s="1"/>
  <c r="N105" i="23"/>
  <c r="O105" i="23"/>
  <c r="B103" i="21" s="1"/>
  <c r="P105" i="23"/>
  <c r="Q105" i="23"/>
  <c r="C103" i="21" s="1"/>
  <c r="R105" i="23"/>
  <c r="S105" i="23"/>
  <c r="D103" i="21" s="1"/>
  <c r="T105" i="23"/>
  <c r="U105" i="23"/>
  <c r="E103" i="21" s="1"/>
  <c r="V105" i="23"/>
  <c r="W105" i="23"/>
  <c r="F103" i="21" s="1"/>
  <c r="X105" i="23"/>
  <c r="Y105" i="23"/>
  <c r="G103" i="21" s="1"/>
  <c r="Z105" i="23"/>
  <c r="AA105" i="23"/>
  <c r="H103" i="21" s="1"/>
  <c r="AB105" i="23"/>
  <c r="AC105" i="23"/>
  <c r="I103" i="21" s="1"/>
  <c r="AD105" i="23"/>
  <c r="AE105" i="23"/>
  <c r="J103" i="21" s="1"/>
  <c r="AF105" i="23"/>
  <c r="AG105" i="23"/>
  <c r="K103" i="21" s="1"/>
  <c r="AH105" i="23"/>
  <c r="AI105" i="23"/>
  <c r="L103" i="21" s="1"/>
  <c r="AJ105" i="23"/>
  <c r="AK105" i="23"/>
  <c r="M103" i="21" s="1"/>
  <c r="AL105" i="23"/>
  <c r="AM105" i="23"/>
  <c r="N103" i="21" s="1"/>
  <c r="AN105" i="23"/>
  <c r="M106" i="23"/>
  <c r="A104" i="21" s="1"/>
  <c r="N106" i="23"/>
  <c r="O106" i="23"/>
  <c r="B104" i="21" s="1"/>
  <c r="P106" i="23"/>
  <c r="Q106" i="23"/>
  <c r="C104" i="21" s="1"/>
  <c r="R106" i="23"/>
  <c r="S106" i="23"/>
  <c r="D104" i="21" s="1"/>
  <c r="T106" i="23"/>
  <c r="U106" i="23"/>
  <c r="E104" i="21" s="1"/>
  <c r="V106" i="23"/>
  <c r="W106" i="23"/>
  <c r="F104" i="21" s="1"/>
  <c r="X106" i="23"/>
  <c r="Y106" i="23"/>
  <c r="G104" i="21" s="1"/>
  <c r="Z106" i="23"/>
  <c r="AA106" i="23"/>
  <c r="H104" i="21" s="1"/>
  <c r="AB106" i="23"/>
  <c r="AC106" i="23"/>
  <c r="I104" i="21" s="1"/>
  <c r="AD106" i="23"/>
  <c r="AE106" i="23"/>
  <c r="J104" i="21" s="1"/>
  <c r="AF106" i="23"/>
  <c r="AG106" i="23"/>
  <c r="K104" i="21" s="1"/>
  <c r="AH106" i="23"/>
  <c r="AI106" i="23"/>
  <c r="L104" i="21" s="1"/>
  <c r="AJ106" i="23"/>
  <c r="AK106" i="23"/>
  <c r="M104" i="21" s="1"/>
  <c r="AL106" i="23"/>
  <c r="AM106" i="23"/>
  <c r="N104" i="21" s="1"/>
  <c r="AN106" i="23"/>
  <c r="M107" i="23"/>
  <c r="A105" i="21" s="1"/>
  <c r="N107" i="23"/>
  <c r="O107" i="23"/>
  <c r="B105" i="21" s="1"/>
  <c r="P107" i="23"/>
  <c r="Q107" i="23"/>
  <c r="C105" i="21" s="1"/>
  <c r="R107" i="23"/>
  <c r="S107" i="23"/>
  <c r="D105" i="21" s="1"/>
  <c r="T107" i="23"/>
  <c r="U107" i="23"/>
  <c r="E105" i="21" s="1"/>
  <c r="V107" i="23"/>
  <c r="W107" i="23"/>
  <c r="F105" i="21" s="1"/>
  <c r="X107" i="23"/>
  <c r="Y107" i="23"/>
  <c r="G105" i="21" s="1"/>
  <c r="Z107" i="23"/>
  <c r="AA107" i="23"/>
  <c r="H105" i="21" s="1"/>
  <c r="AB107" i="23"/>
  <c r="AC107" i="23"/>
  <c r="I105" i="21" s="1"/>
  <c r="AD107" i="23"/>
  <c r="AE107" i="23"/>
  <c r="J105" i="21" s="1"/>
  <c r="AF107" i="23"/>
  <c r="AG107" i="23"/>
  <c r="K105" i="21" s="1"/>
  <c r="AH107" i="23"/>
  <c r="AI107" i="23"/>
  <c r="L105" i="21" s="1"/>
  <c r="AJ107" i="23"/>
  <c r="AK107" i="23"/>
  <c r="M105" i="21" s="1"/>
  <c r="AL107" i="23"/>
  <c r="AM107" i="23"/>
  <c r="N105" i="21" s="1"/>
  <c r="AN107" i="23"/>
  <c r="M108" i="23"/>
  <c r="A106" i="21" s="1"/>
  <c r="N108" i="23"/>
  <c r="O108" i="23"/>
  <c r="B106" i="21" s="1"/>
  <c r="P108" i="23"/>
  <c r="Q108" i="23"/>
  <c r="C106" i="21" s="1"/>
  <c r="R108" i="23"/>
  <c r="S108" i="23"/>
  <c r="D106" i="21" s="1"/>
  <c r="T108" i="23"/>
  <c r="U108" i="23"/>
  <c r="E106" i="21" s="1"/>
  <c r="V108" i="23"/>
  <c r="W108" i="23"/>
  <c r="F106" i="21" s="1"/>
  <c r="X108" i="23"/>
  <c r="Y108" i="23"/>
  <c r="G106" i="21" s="1"/>
  <c r="Z108" i="23"/>
  <c r="AA108" i="23"/>
  <c r="H106" i="21" s="1"/>
  <c r="AB108" i="23"/>
  <c r="AC108" i="23"/>
  <c r="I106" i="21" s="1"/>
  <c r="AD108" i="23"/>
  <c r="AE108" i="23"/>
  <c r="J106" i="21" s="1"/>
  <c r="AF108" i="23"/>
  <c r="AG108" i="23"/>
  <c r="K106" i="21" s="1"/>
  <c r="AH108" i="23"/>
  <c r="AI108" i="23"/>
  <c r="L106" i="21" s="1"/>
  <c r="AJ108" i="23"/>
  <c r="AK108" i="23"/>
  <c r="M106" i="21" s="1"/>
  <c r="AL108" i="23"/>
  <c r="AM108" i="23"/>
  <c r="N106" i="21" s="1"/>
  <c r="AN108" i="23"/>
  <c r="M109" i="23"/>
  <c r="A107" i="21" s="1"/>
  <c r="N109" i="23"/>
  <c r="O109" i="23"/>
  <c r="B107" i="21" s="1"/>
  <c r="P109" i="23"/>
  <c r="Q109" i="23"/>
  <c r="C107" i="21" s="1"/>
  <c r="R109" i="23"/>
  <c r="S109" i="23"/>
  <c r="D107" i="21" s="1"/>
  <c r="T109" i="23"/>
  <c r="U109" i="23"/>
  <c r="E107" i="21" s="1"/>
  <c r="V109" i="23"/>
  <c r="W109" i="23"/>
  <c r="F107" i="21" s="1"/>
  <c r="X109" i="23"/>
  <c r="Y109" i="23"/>
  <c r="G107" i="21" s="1"/>
  <c r="Z109" i="23"/>
  <c r="AA109" i="23"/>
  <c r="H107" i="21" s="1"/>
  <c r="AB109" i="23"/>
  <c r="AC109" i="23"/>
  <c r="I107" i="21" s="1"/>
  <c r="AD109" i="23"/>
  <c r="AE109" i="23"/>
  <c r="J107" i="21" s="1"/>
  <c r="AF109" i="23"/>
  <c r="AG109" i="23"/>
  <c r="K107" i="21" s="1"/>
  <c r="AH109" i="23"/>
  <c r="AI109" i="23"/>
  <c r="L107" i="21" s="1"/>
  <c r="AJ109" i="23"/>
  <c r="AK109" i="23"/>
  <c r="M107" i="21" s="1"/>
  <c r="AL109" i="23"/>
  <c r="AM109" i="23"/>
  <c r="N107" i="21" s="1"/>
  <c r="AN109" i="23"/>
  <c r="M110" i="23"/>
  <c r="A108" i="21" s="1"/>
  <c r="N110" i="23"/>
  <c r="O110" i="23"/>
  <c r="B108" i="21" s="1"/>
  <c r="P110" i="23"/>
  <c r="Q110" i="23"/>
  <c r="C108" i="21" s="1"/>
  <c r="R110" i="23"/>
  <c r="S110" i="23"/>
  <c r="D108" i="21" s="1"/>
  <c r="T110" i="23"/>
  <c r="U110" i="23"/>
  <c r="E108" i="21" s="1"/>
  <c r="V110" i="23"/>
  <c r="W110" i="23"/>
  <c r="F108" i="21" s="1"/>
  <c r="X110" i="23"/>
  <c r="Y110" i="23"/>
  <c r="G108" i="21" s="1"/>
  <c r="Z110" i="23"/>
  <c r="AA110" i="23"/>
  <c r="H108" i="21" s="1"/>
  <c r="AB110" i="23"/>
  <c r="AC110" i="23"/>
  <c r="I108" i="21" s="1"/>
  <c r="AD110" i="23"/>
  <c r="AE110" i="23"/>
  <c r="J108" i="21" s="1"/>
  <c r="AF110" i="23"/>
  <c r="AG110" i="23"/>
  <c r="K108" i="21" s="1"/>
  <c r="AH110" i="23"/>
  <c r="AI110" i="23"/>
  <c r="L108" i="21" s="1"/>
  <c r="AJ110" i="23"/>
  <c r="AK110" i="23"/>
  <c r="M108" i="21" s="1"/>
  <c r="AL110" i="23"/>
  <c r="AM110" i="23"/>
  <c r="N108" i="21" s="1"/>
  <c r="AN110" i="23"/>
  <c r="M111" i="23"/>
  <c r="A109" i="21" s="1"/>
  <c r="N111" i="23"/>
  <c r="O111" i="23"/>
  <c r="B109" i="21" s="1"/>
  <c r="P111" i="23"/>
  <c r="Q111" i="23"/>
  <c r="C109" i="21" s="1"/>
  <c r="R111" i="23"/>
  <c r="S111" i="23"/>
  <c r="D109" i="21" s="1"/>
  <c r="T111" i="23"/>
  <c r="U111" i="23"/>
  <c r="E109" i="21" s="1"/>
  <c r="V111" i="23"/>
  <c r="W111" i="23"/>
  <c r="F109" i="21" s="1"/>
  <c r="X111" i="23"/>
  <c r="Y111" i="23"/>
  <c r="G109" i="21" s="1"/>
  <c r="Z111" i="23"/>
  <c r="AA111" i="23"/>
  <c r="H109" i="21" s="1"/>
  <c r="AB111" i="23"/>
  <c r="AC111" i="23"/>
  <c r="I109" i="21" s="1"/>
  <c r="AD111" i="23"/>
  <c r="AE111" i="23"/>
  <c r="J109" i="21" s="1"/>
  <c r="AF111" i="23"/>
  <c r="AG111" i="23"/>
  <c r="K109" i="21" s="1"/>
  <c r="AH111" i="23"/>
  <c r="AI111" i="23"/>
  <c r="L109" i="21" s="1"/>
  <c r="AJ111" i="23"/>
  <c r="AK111" i="23"/>
  <c r="M109" i="21" s="1"/>
  <c r="AL111" i="23"/>
  <c r="AM111" i="23"/>
  <c r="N109" i="21" s="1"/>
  <c r="AN111" i="23"/>
  <c r="M112" i="23"/>
  <c r="A110" i="21" s="1"/>
  <c r="N112" i="23"/>
  <c r="O112" i="23"/>
  <c r="B110" i="21" s="1"/>
  <c r="P112" i="23"/>
  <c r="Q112" i="23"/>
  <c r="C110" i="21" s="1"/>
  <c r="R112" i="23"/>
  <c r="S112" i="23"/>
  <c r="D110" i="21" s="1"/>
  <c r="T112" i="23"/>
  <c r="U112" i="23"/>
  <c r="E110" i="21" s="1"/>
  <c r="V112" i="23"/>
  <c r="W112" i="23"/>
  <c r="F110" i="21" s="1"/>
  <c r="X112" i="23"/>
  <c r="Y112" i="23"/>
  <c r="G110" i="21" s="1"/>
  <c r="Z112" i="23"/>
  <c r="AA112" i="23"/>
  <c r="H110" i="21" s="1"/>
  <c r="AB112" i="23"/>
  <c r="AC112" i="23"/>
  <c r="I110" i="21" s="1"/>
  <c r="AD112" i="23"/>
  <c r="AE112" i="23"/>
  <c r="J110" i="21" s="1"/>
  <c r="AF112" i="23"/>
  <c r="AG112" i="23"/>
  <c r="K110" i="21" s="1"/>
  <c r="AH112" i="23"/>
  <c r="AI112" i="23"/>
  <c r="L110" i="21" s="1"/>
  <c r="AJ112" i="23"/>
  <c r="AK112" i="23"/>
  <c r="M110" i="21" s="1"/>
  <c r="AL112" i="23"/>
  <c r="AM112" i="23"/>
  <c r="N110" i="21" s="1"/>
  <c r="AN112" i="23"/>
  <c r="M113" i="23"/>
  <c r="A111" i="21" s="1"/>
  <c r="N113" i="23"/>
  <c r="O113" i="23"/>
  <c r="B111" i="21" s="1"/>
  <c r="P113" i="23"/>
  <c r="Q113" i="23"/>
  <c r="C111" i="21" s="1"/>
  <c r="R113" i="23"/>
  <c r="S113" i="23"/>
  <c r="D111" i="21" s="1"/>
  <c r="T113" i="23"/>
  <c r="U113" i="23"/>
  <c r="E111" i="21" s="1"/>
  <c r="V113" i="23"/>
  <c r="W113" i="23"/>
  <c r="F111" i="21" s="1"/>
  <c r="X113" i="23"/>
  <c r="Y113" i="23"/>
  <c r="G111" i="21" s="1"/>
  <c r="Z113" i="23"/>
  <c r="AA113" i="23"/>
  <c r="H111" i="21" s="1"/>
  <c r="AB113" i="23"/>
  <c r="AC113" i="23"/>
  <c r="I111" i="21" s="1"/>
  <c r="AD113" i="23"/>
  <c r="AE113" i="23"/>
  <c r="J111" i="21" s="1"/>
  <c r="AF113" i="23"/>
  <c r="AG113" i="23"/>
  <c r="K111" i="21" s="1"/>
  <c r="AH113" i="23"/>
  <c r="AI113" i="23"/>
  <c r="L111" i="21" s="1"/>
  <c r="AJ113" i="23"/>
  <c r="AK113" i="23"/>
  <c r="M111" i="21" s="1"/>
  <c r="AL113" i="23"/>
  <c r="AM113" i="23"/>
  <c r="N111" i="21" s="1"/>
  <c r="AN113" i="23"/>
  <c r="M114" i="23"/>
  <c r="A112" i="21" s="1"/>
  <c r="N114" i="23"/>
  <c r="O114" i="23"/>
  <c r="B112" i="21" s="1"/>
  <c r="P114" i="23"/>
  <c r="Q114" i="23"/>
  <c r="C112" i="21" s="1"/>
  <c r="R114" i="23"/>
  <c r="S114" i="23"/>
  <c r="D112" i="21" s="1"/>
  <c r="T114" i="23"/>
  <c r="U114" i="23"/>
  <c r="E112" i="21" s="1"/>
  <c r="V114" i="23"/>
  <c r="W114" i="23"/>
  <c r="F112" i="21" s="1"/>
  <c r="X114" i="23"/>
  <c r="Y114" i="23"/>
  <c r="G112" i="21" s="1"/>
  <c r="Z114" i="23"/>
  <c r="AA114" i="23"/>
  <c r="H112" i="21" s="1"/>
  <c r="AB114" i="23"/>
  <c r="AC114" i="23"/>
  <c r="I112" i="21" s="1"/>
  <c r="AD114" i="23"/>
  <c r="AE114" i="23"/>
  <c r="J112" i="21" s="1"/>
  <c r="AF114" i="23"/>
  <c r="AG114" i="23"/>
  <c r="K112" i="21" s="1"/>
  <c r="AH114" i="23"/>
  <c r="AI114" i="23"/>
  <c r="L112" i="21" s="1"/>
  <c r="AJ114" i="23"/>
  <c r="AK114" i="23"/>
  <c r="M112" i="21" s="1"/>
  <c r="AL114" i="23"/>
  <c r="AM114" i="23"/>
  <c r="N112" i="21" s="1"/>
  <c r="AN114" i="23"/>
  <c r="M115" i="23"/>
  <c r="A113" i="21" s="1"/>
  <c r="N115" i="23"/>
  <c r="O115" i="23"/>
  <c r="B113" i="21" s="1"/>
  <c r="P115" i="23"/>
  <c r="Q115" i="23"/>
  <c r="C113" i="21" s="1"/>
  <c r="R115" i="23"/>
  <c r="S115" i="23"/>
  <c r="D113" i="21" s="1"/>
  <c r="T115" i="23"/>
  <c r="U115" i="23"/>
  <c r="E113" i="21" s="1"/>
  <c r="V115" i="23"/>
  <c r="W115" i="23"/>
  <c r="F113" i="21" s="1"/>
  <c r="X115" i="23"/>
  <c r="Y115" i="23"/>
  <c r="G113" i="21" s="1"/>
  <c r="Z115" i="23"/>
  <c r="AA115" i="23"/>
  <c r="H113" i="21" s="1"/>
  <c r="AB115" i="23"/>
  <c r="AC115" i="23"/>
  <c r="I113" i="21" s="1"/>
  <c r="AD115" i="23"/>
  <c r="AE115" i="23"/>
  <c r="J113" i="21" s="1"/>
  <c r="AF115" i="23"/>
  <c r="AG115" i="23"/>
  <c r="K113" i="21" s="1"/>
  <c r="AH115" i="23"/>
  <c r="AI115" i="23"/>
  <c r="L113" i="21" s="1"/>
  <c r="AJ115" i="23"/>
  <c r="AK115" i="23"/>
  <c r="M113" i="21" s="1"/>
  <c r="AL115" i="23"/>
  <c r="AM115" i="23"/>
  <c r="N113" i="21" s="1"/>
  <c r="AN115" i="23"/>
  <c r="M116" i="23"/>
  <c r="A114" i="21" s="1"/>
  <c r="N116" i="23"/>
  <c r="O116" i="23"/>
  <c r="B114" i="21" s="1"/>
  <c r="P116" i="23"/>
  <c r="Q116" i="23"/>
  <c r="C114" i="21" s="1"/>
  <c r="R116" i="23"/>
  <c r="S116" i="23"/>
  <c r="D114" i="21" s="1"/>
  <c r="T116" i="23"/>
  <c r="U116" i="23"/>
  <c r="E114" i="21" s="1"/>
  <c r="V116" i="23"/>
  <c r="W116" i="23"/>
  <c r="F114" i="21" s="1"/>
  <c r="X116" i="23"/>
  <c r="Y116" i="23"/>
  <c r="G114" i="21" s="1"/>
  <c r="Z116" i="23"/>
  <c r="AA116" i="23"/>
  <c r="H114" i="21" s="1"/>
  <c r="AB116" i="23"/>
  <c r="AC116" i="23"/>
  <c r="I114" i="21" s="1"/>
  <c r="AD116" i="23"/>
  <c r="AE116" i="23"/>
  <c r="J114" i="21" s="1"/>
  <c r="AF116" i="23"/>
  <c r="AG116" i="23"/>
  <c r="K114" i="21" s="1"/>
  <c r="AH116" i="23"/>
  <c r="AI116" i="23"/>
  <c r="L114" i="21" s="1"/>
  <c r="AJ116" i="23"/>
  <c r="AK116" i="23"/>
  <c r="M114" i="21" s="1"/>
  <c r="AL116" i="23"/>
  <c r="AM116" i="23"/>
  <c r="N114" i="21" s="1"/>
  <c r="AN116" i="23"/>
  <c r="M117" i="23"/>
  <c r="A115" i="21" s="1"/>
  <c r="N117" i="23"/>
  <c r="O117" i="23"/>
  <c r="B115" i="21" s="1"/>
  <c r="P117" i="23"/>
  <c r="Q117" i="23"/>
  <c r="C115" i="21" s="1"/>
  <c r="R117" i="23"/>
  <c r="S117" i="23"/>
  <c r="D115" i="21" s="1"/>
  <c r="T117" i="23"/>
  <c r="U117" i="23"/>
  <c r="E115" i="21" s="1"/>
  <c r="V117" i="23"/>
  <c r="W117" i="23"/>
  <c r="F115" i="21" s="1"/>
  <c r="X117" i="23"/>
  <c r="Y117" i="23"/>
  <c r="G115" i="21" s="1"/>
  <c r="Z117" i="23"/>
  <c r="AA117" i="23"/>
  <c r="H115" i="21" s="1"/>
  <c r="AB117" i="23"/>
  <c r="AC117" i="23"/>
  <c r="I115" i="21" s="1"/>
  <c r="AD117" i="23"/>
  <c r="AE117" i="23"/>
  <c r="J115" i="21" s="1"/>
  <c r="AF117" i="23"/>
  <c r="AG117" i="23"/>
  <c r="K115" i="21" s="1"/>
  <c r="AH117" i="23"/>
  <c r="AI117" i="23"/>
  <c r="L115" i="21" s="1"/>
  <c r="AJ117" i="23"/>
  <c r="AK117" i="23"/>
  <c r="M115" i="21" s="1"/>
  <c r="AL117" i="23"/>
  <c r="AM117" i="23"/>
  <c r="N115" i="21" s="1"/>
  <c r="AN117" i="23"/>
  <c r="M118" i="23"/>
  <c r="A116" i="21" s="1"/>
  <c r="N118" i="23"/>
  <c r="O118" i="23"/>
  <c r="B116" i="21" s="1"/>
  <c r="P118" i="23"/>
  <c r="Q118" i="23"/>
  <c r="C116" i="21" s="1"/>
  <c r="R118" i="23"/>
  <c r="S118" i="23"/>
  <c r="D116" i="21" s="1"/>
  <c r="T118" i="23"/>
  <c r="U118" i="23"/>
  <c r="E116" i="21" s="1"/>
  <c r="V118" i="23"/>
  <c r="W118" i="23"/>
  <c r="F116" i="21" s="1"/>
  <c r="X118" i="23"/>
  <c r="Y118" i="23"/>
  <c r="G116" i="21" s="1"/>
  <c r="Z118" i="23"/>
  <c r="AA118" i="23"/>
  <c r="H116" i="21" s="1"/>
  <c r="AB118" i="23"/>
  <c r="AC118" i="23"/>
  <c r="I116" i="21" s="1"/>
  <c r="AD118" i="23"/>
  <c r="AE118" i="23"/>
  <c r="J116" i="21" s="1"/>
  <c r="AF118" i="23"/>
  <c r="AG118" i="23"/>
  <c r="K116" i="21" s="1"/>
  <c r="AH118" i="23"/>
  <c r="AI118" i="23"/>
  <c r="L116" i="21" s="1"/>
  <c r="AJ118" i="23"/>
  <c r="AK118" i="23"/>
  <c r="M116" i="21" s="1"/>
  <c r="AL118" i="23"/>
  <c r="AM118" i="23"/>
  <c r="N116" i="21" s="1"/>
  <c r="AN118" i="23"/>
  <c r="M119" i="23"/>
  <c r="A117" i="21" s="1"/>
  <c r="N119" i="23"/>
  <c r="O119" i="23"/>
  <c r="B117" i="21" s="1"/>
  <c r="P119" i="23"/>
  <c r="Q119" i="23"/>
  <c r="C117" i="21" s="1"/>
  <c r="R119" i="23"/>
  <c r="S119" i="23"/>
  <c r="D117" i="21" s="1"/>
  <c r="T119" i="23"/>
  <c r="U119" i="23"/>
  <c r="E117" i="21" s="1"/>
  <c r="V119" i="23"/>
  <c r="W119" i="23"/>
  <c r="F117" i="21" s="1"/>
  <c r="X119" i="23"/>
  <c r="Y119" i="23"/>
  <c r="G117" i="21" s="1"/>
  <c r="Z119" i="23"/>
  <c r="AA119" i="23"/>
  <c r="H117" i="21" s="1"/>
  <c r="AB119" i="23"/>
  <c r="AC119" i="23"/>
  <c r="I117" i="21" s="1"/>
  <c r="AD119" i="23"/>
  <c r="AE119" i="23"/>
  <c r="J117" i="21" s="1"/>
  <c r="AF119" i="23"/>
  <c r="AG119" i="23"/>
  <c r="K117" i="21" s="1"/>
  <c r="AH119" i="23"/>
  <c r="AI119" i="23"/>
  <c r="L117" i="21" s="1"/>
  <c r="AJ119" i="23"/>
  <c r="AK119" i="23"/>
  <c r="M117" i="21" s="1"/>
  <c r="AL119" i="23"/>
  <c r="AM119" i="23"/>
  <c r="N117" i="21" s="1"/>
  <c r="AN119" i="23"/>
  <c r="M120" i="23"/>
  <c r="A118" i="21" s="1"/>
  <c r="N120" i="23"/>
  <c r="O120" i="23"/>
  <c r="B118" i="21" s="1"/>
  <c r="P120" i="23"/>
  <c r="Q120" i="23"/>
  <c r="C118" i="21" s="1"/>
  <c r="R120" i="23"/>
  <c r="S120" i="23"/>
  <c r="D118" i="21" s="1"/>
  <c r="T120" i="23"/>
  <c r="U120" i="23"/>
  <c r="E118" i="21" s="1"/>
  <c r="V120" i="23"/>
  <c r="W120" i="23"/>
  <c r="F118" i="21" s="1"/>
  <c r="X120" i="23"/>
  <c r="Y120" i="23"/>
  <c r="G118" i="21" s="1"/>
  <c r="Z120" i="23"/>
  <c r="AA120" i="23"/>
  <c r="H118" i="21" s="1"/>
  <c r="AB120" i="23"/>
  <c r="AC120" i="23"/>
  <c r="I118" i="21" s="1"/>
  <c r="AD120" i="23"/>
  <c r="AE120" i="23"/>
  <c r="J118" i="21" s="1"/>
  <c r="AF120" i="23"/>
  <c r="AG120" i="23"/>
  <c r="K118" i="21" s="1"/>
  <c r="AH120" i="23"/>
  <c r="AI120" i="23"/>
  <c r="L118" i="21" s="1"/>
  <c r="AJ120" i="23"/>
  <c r="AK120" i="23"/>
  <c r="M118" i="21" s="1"/>
  <c r="AL120" i="23"/>
  <c r="AM120" i="23"/>
  <c r="N118" i="21" s="1"/>
  <c r="AN120" i="23"/>
  <c r="M121" i="23"/>
  <c r="A119" i="21" s="1"/>
  <c r="N121" i="23"/>
  <c r="O121" i="23"/>
  <c r="B119" i="21" s="1"/>
  <c r="P121" i="23"/>
  <c r="Q121" i="23"/>
  <c r="C119" i="21" s="1"/>
  <c r="R121" i="23"/>
  <c r="S121" i="23"/>
  <c r="D119" i="21" s="1"/>
  <c r="T121" i="23"/>
  <c r="U121" i="23"/>
  <c r="E119" i="21" s="1"/>
  <c r="V121" i="23"/>
  <c r="W121" i="23"/>
  <c r="F119" i="21" s="1"/>
  <c r="X121" i="23"/>
  <c r="Y121" i="23"/>
  <c r="G119" i="21" s="1"/>
  <c r="Z121" i="23"/>
  <c r="AA121" i="23"/>
  <c r="H119" i="21" s="1"/>
  <c r="AB121" i="23"/>
  <c r="AC121" i="23"/>
  <c r="I119" i="21" s="1"/>
  <c r="AD121" i="23"/>
  <c r="AE121" i="23"/>
  <c r="J119" i="21" s="1"/>
  <c r="AF121" i="23"/>
  <c r="AG121" i="23"/>
  <c r="K119" i="21" s="1"/>
  <c r="AH121" i="23"/>
  <c r="AI121" i="23"/>
  <c r="L119" i="21" s="1"/>
  <c r="AJ121" i="23"/>
  <c r="AK121" i="23"/>
  <c r="M119" i="21" s="1"/>
  <c r="AL121" i="23"/>
  <c r="AM121" i="23"/>
  <c r="N119" i="21" s="1"/>
  <c r="AN121" i="23"/>
  <c r="M122" i="23"/>
  <c r="A120" i="21" s="1"/>
  <c r="N122" i="23"/>
  <c r="O122" i="23"/>
  <c r="B120" i="21" s="1"/>
  <c r="P122" i="23"/>
  <c r="Q122" i="23"/>
  <c r="C120" i="21" s="1"/>
  <c r="R122" i="23"/>
  <c r="S122" i="23"/>
  <c r="D120" i="21" s="1"/>
  <c r="T122" i="23"/>
  <c r="U122" i="23"/>
  <c r="E120" i="21" s="1"/>
  <c r="V122" i="23"/>
  <c r="W122" i="23"/>
  <c r="F120" i="21" s="1"/>
  <c r="X122" i="23"/>
  <c r="Y122" i="23"/>
  <c r="G120" i="21" s="1"/>
  <c r="Z122" i="23"/>
  <c r="AA122" i="23"/>
  <c r="H120" i="21" s="1"/>
  <c r="AB122" i="23"/>
  <c r="AC122" i="23"/>
  <c r="I120" i="21" s="1"/>
  <c r="AD122" i="23"/>
  <c r="AE122" i="23"/>
  <c r="J120" i="21" s="1"/>
  <c r="AF122" i="23"/>
  <c r="AG122" i="23"/>
  <c r="K120" i="21" s="1"/>
  <c r="AH122" i="23"/>
  <c r="AI122" i="23"/>
  <c r="L120" i="21" s="1"/>
  <c r="AJ122" i="23"/>
  <c r="AK122" i="23"/>
  <c r="M120" i="21" s="1"/>
  <c r="AL122" i="23"/>
  <c r="AM122" i="23"/>
  <c r="N120" i="21" s="1"/>
  <c r="AN122" i="23"/>
  <c r="M123" i="23"/>
  <c r="A121" i="21" s="1"/>
  <c r="N123" i="23"/>
  <c r="O123" i="23"/>
  <c r="B121" i="21" s="1"/>
  <c r="P123" i="23"/>
  <c r="Q123" i="23"/>
  <c r="C121" i="21" s="1"/>
  <c r="R123" i="23"/>
  <c r="S123" i="23"/>
  <c r="D121" i="21" s="1"/>
  <c r="T123" i="23"/>
  <c r="U123" i="23"/>
  <c r="E121" i="21" s="1"/>
  <c r="V123" i="23"/>
  <c r="W123" i="23"/>
  <c r="F121" i="21" s="1"/>
  <c r="X123" i="23"/>
  <c r="Y123" i="23"/>
  <c r="G121" i="21" s="1"/>
  <c r="Z123" i="23"/>
  <c r="AA123" i="23"/>
  <c r="H121" i="21" s="1"/>
  <c r="AB123" i="23"/>
  <c r="AC123" i="23"/>
  <c r="I121" i="21" s="1"/>
  <c r="AD123" i="23"/>
  <c r="AE123" i="23"/>
  <c r="J121" i="21" s="1"/>
  <c r="AF123" i="23"/>
  <c r="AG123" i="23"/>
  <c r="K121" i="21" s="1"/>
  <c r="AH123" i="23"/>
  <c r="AI123" i="23"/>
  <c r="L121" i="21" s="1"/>
  <c r="AJ123" i="23"/>
  <c r="AK123" i="23"/>
  <c r="M121" i="21" s="1"/>
  <c r="AL123" i="23"/>
  <c r="AM123" i="23"/>
  <c r="N121" i="21" s="1"/>
  <c r="AN123" i="23"/>
  <c r="M124" i="23"/>
  <c r="A122" i="21" s="1"/>
  <c r="N124" i="23"/>
  <c r="O124" i="23"/>
  <c r="B122" i="21" s="1"/>
  <c r="P124" i="23"/>
  <c r="Q124" i="23"/>
  <c r="C122" i="21" s="1"/>
  <c r="R124" i="23"/>
  <c r="S124" i="23"/>
  <c r="D122" i="21" s="1"/>
  <c r="T124" i="23"/>
  <c r="U124" i="23"/>
  <c r="E122" i="21" s="1"/>
  <c r="V124" i="23"/>
  <c r="W124" i="23"/>
  <c r="F122" i="21" s="1"/>
  <c r="X124" i="23"/>
  <c r="Y124" i="23"/>
  <c r="G122" i="21" s="1"/>
  <c r="Z124" i="23"/>
  <c r="AA124" i="23"/>
  <c r="H122" i="21" s="1"/>
  <c r="AB124" i="23"/>
  <c r="AC124" i="23"/>
  <c r="I122" i="21" s="1"/>
  <c r="AD124" i="23"/>
  <c r="AE124" i="23"/>
  <c r="J122" i="21" s="1"/>
  <c r="AF124" i="23"/>
  <c r="AG124" i="23"/>
  <c r="K122" i="21" s="1"/>
  <c r="AH124" i="23"/>
  <c r="AI124" i="23"/>
  <c r="L122" i="21" s="1"/>
  <c r="AJ124" i="23"/>
  <c r="AK124" i="23"/>
  <c r="M122" i="21" s="1"/>
  <c r="AL124" i="23"/>
  <c r="AM124" i="23"/>
  <c r="N122" i="21" s="1"/>
  <c r="AN124" i="23"/>
  <c r="M125" i="23"/>
  <c r="A123" i="21" s="1"/>
  <c r="N125" i="23"/>
  <c r="O125" i="23"/>
  <c r="B123" i="21" s="1"/>
  <c r="P125" i="23"/>
  <c r="Q125" i="23"/>
  <c r="C123" i="21" s="1"/>
  <c r="R125" i="23"/>
  <c r="S125" i="23"/>
  <c r="D123" i="21" s="1"/>
  <c r="T125" i="23"/>
  <c r="U125" i="23"/>
  <c r="E123" i="21" s="1"/>
  <c r="V125" i="23"/>
  <c r="W125" i="23"/>
  <c r="F123" i="21" s="1"/>
  <c r="X125" i="23"/>
  <c r="Y125" i="23"/>
  <c r="G123" i="21" s="1"/>
  <c r="Z125" i="23"/>
  <c r="AA125" i="23"/>
  <c r="H123" i="21" s="1"/>
  <c r="AB125" i="23"/>
  <c r="AC125" i="23"/>
  <c r="I123" i="21" s="1"/>
  <c r="AD125" i="23"/>
  <c r="AE125" i="23"/>
  <c r="J123" i="21" s="1"/>
  <c r="AF125" i="23"/>
  <c r="AG125" i="23"/>
  <c r="K123" i="21" s="1"/>
  <c r="AH125" i="23"/>
  <c r="AI125" i="23"/>
  <c r="L123" i="21" s="1"/>
  <c r="AJ125" i="23"/>
  <c r="AK125" i="23"/>
  <c r="M123" i="21" s="1"/>
  <c r="AL125" i="23"/>
  <c r="AM125" i="23"/>
  <c r="N123" i="21" s="1"/>
  <c r="AN125" i="23"/>
  <c r="M126" i="23"/>
  <c r="A124" i="21" s="1"/>
  <c r="N126" i="23"/>
  <c r="O126" i="23"/>
  <c r="B124" i="21" s="1"/>
  <c r="P126" i="23"/>
  <c r="Q126" i="23"/>
  <c r="C124" i="21" s="1"/>
  <c r="R126" i="23"/>
  <c r="S126" i="23"/>
  <c r="D124" i="21" s="1"/>
  <c r="T126" i="23"/>
  <c r="U126" i="23"/>
  <c r="E124" i="21" s="1"/>
  <c r="V126" i="23"/>
  <c r="W126" i="23"/>
  <c r="F124" i="21" s="1"/>
  <c r="X126" i="23"/>
  <c r="Y126" i="23"/>
  <c r="G124" i="21" s="1"/>
  <c r="Z126" i="23"/>
  <c r="AA126" i="23"/>
  <c r="H124" i="21" s="1"/>
  <c r="AB126" i="23"/>
  <c r="AC126" i="23"/>
  <c r="I124" i="21" s="1"/>
  <c r="AD126" i="23"/>
  <c r="AE126" i="23"/>
  <c r="J124" i="21" s="1"/>
  <c r="AF126" i="23"/>
  <c r="AG126" i="23"/>
  <c r="K124" i="21" s="1"/>
  <c r="AH126" i="23"/>
  <c r="AI126" i="23"/>
  <c r="L124" i="21" s="1"/>
  <c r="AJ126" i="23"/>
  <c r="AK126" i="23"/>
  <c r="M124" i="21" s="1"/>
  <c r="AL126" i="23"/>
  <c r="AM126" i="23"/>
  <c r="N124" i="21" s="1"/>
  <c r="AN126" i="23"/>
  <c r="M127" i="23"/>
  <c r="A125" i="21" s="1"/>
  <c r="N127" i="23"/>
  <c r="O127" i="23"/>
  <c r="B125" i="21" s="1"/>
  <c r="P127" i="23"/>
  <c r="Q127" i="23"/>
  <c r="C125" i="21" s="1"/>
  <c r="R127" i="23"/>
  <c r="S127" i="23"/>
  <c r="D125" i="21" s="1"/>
  <c r="T127" i="23"/>
  <c r="U127" i="23"/>
  <c r="E125" i="21" s="1"/>
  <c r="V127" i="23"/>
  <c r="W127" i="23"/>
  <c r="F125" i="21" s="1"/>
  <c r="X127" i="23"/>
  <c r="Y127" i="23"/>
  <c r="G125" i="21" s="1"/>
  <c r="Z127" i="23"/>
  <c r="AA127" i="23"/>
  <c r="H125" i="21" s="1"/>
  <c r="AB127" i="23"/>
  <c r="AC127" i="23"/>
  <c r="I125" i="21" s="1"/>
  <c r="AD127" i="23"/>
  <c r="AE127" i="23"/>
  <c r="J125" i="21" s="1"/>
  <c r="AF127" i="23"/>
  <c r="AG127" i="23"/>
  <c r="K125" i="21" s="1"/>
  <c r="AH127" i="23"/>
  <c r="AI127" i="23"/>
  <c r="L125" i="21" s="1"/>
  <c r="AJ127" i="23"/>
  <c r="AK127" i="23"/>
  <c r="M125" i="21" s="1"/>
  <c r="AL127" i="23"/>
  <c r="AM127" i="23"/>
  <c r="N125" i="21" s="1"/>
  <c r="AN127" i="23"/>
  <c r="M128" i="23"/>
  <c r="A126" i="21" s="1"/>
  <c r="N128" i="23"/>
  <c r="O128" i="23"/>
  <c r="B126" i="21" s="1"/>
  <c r="P128" i="23"/>
  <c r="Q128" i="23"/>
  <c r="C126" i="21" s="1"/>
  <c r="R128" i="23"/>
  <c r="S128" i="23"/>
  <c r="D126" i="21" s="1"/>
  <c r="T128" i="23"/>
  <c r="U128" i="23"/>
  <c r="E126" i="21" s="1"/>
  <c r="V128" i="23"/>
  <c r="W128" i="23"/>
  <c r="F126" i="21" s="1"/>
  <c r="X128" i="23"/>
  <c r="Y128" i="23"/>
  <c r="G126" i="21" s="1"/>
  <c r="Z128" i="23"/>
  <c r="AA128" i="23"/>
  <c r="H126" i="21" s="1"/>
  <c r="AB128" i="23"/>
  <c r="AC128" i="23"/>
  <c r="I126" i="21" s="1"/>
  <c r="AD128" i="23"/>
  <c r="AE128" i="23"/>
  <c r="J126" i="21" s="1"/>
  <c r="AF128" i="23"/>
  <c r="AG128" i="23"/>
  <c r="K126" i="21" s="1"/>
  <c r="AH128" i="23"/>
  <c r="AI128" i="23"/>
  <c r="L126" i="21" s="1"/>
  <c r="AJ128" i="23"/>
  <c r="AK128" i="23"/>
  <c r="M126" i="21" s="1"/>
  <c r="AL128" i="23"/>
  <c r="AM128" i="23"/>
  <c r="N126" i="21" s="1"/>
  <c r="AN128" i="23"/>
  <c r="M129" i="23"/>
  <c r="A127" i="21" s="1"/>
  <c r="N129" i="23"/>
  <c r="O129" i="23"/>
  <c r="B127" i="21" s="1"/>
  <c r="P129" i="23"/>
  <c r="Q129" i="23"/>
  <c r="C127" i="21" s="1"/>
  <c r="R129" i="23"/>
  <c r="S129" i="23"/>
  <c r="D127" i="21" s="1"/>
  <c r="T129" i="23"/>
  <c r="U129" i="23"/>
  <c r="E127" i="21" s="1"/>
  <c r="V129" i="23"/>
  <c r="W129" i="23"/>
  <c r="F127" i="21" s="1"/>
  <c r="X129" i="23"/>
  <c r="Y129" i="23"/>
  <c r="G127" i="21" s="1"/>
  <c r="Z129" i="23"/>
  <c r="AA129" i="23"/>
  <c r="H127" i="21" s="1"/>
  <c r="AB129" i="23"/>
  <c r="AC129" i="23"/>
  <c r="I127" i="21" s="1"/>
  <c r="AD129" i="23"/>
  <c r="AE129" i="23"/>
  <c r="J127" i="21" s="1"/>
  <c r="AF129" i="23"/>
  <c r="AG129" i="23"/>
  <c r="K127" i="21" s="1"/>
  <c r="AH129" i="23"/>
  <c r="AI129" i="23"/>
  <c r="L127" i="21" s="1"/>
  <c r="AJ129" i="23"/>
  <c r="AK129" i="23"/>
  <c r="M127" i="21" s="1"/>
  <c r="AL129" i="23"/>
  <c r="AM129" i="23"/>
  <c r="N127" i="21" s="1"/>
  <c r="AN129" i="23"/>
  <c r="M130" i="23"/>
  <c r="A128" i="21" s="1"/>
  <c r="N130" i="23"/>
  <c r="O130" i="23"/>
  <c r="B128" i="21" s="1"/>
  <c r="P130" i="23"/>
  <c r="Q130" i="23"/>
  <c r="C128" i="21" s="1"/>
  <c r="R130" i="23"/>
  <c r="S130" i="23"/>
  <c r="D128" i="21" s="1"/>
  <c r="T130" i="23"/>
  <c r="U130" i="23"/>
  <c r="E128" i="21" s="1"/>
  <c r="V130" i="23"/>
  <c r="W130" i="23"/>
  <c r="F128" i="21" s="1"/>
  <c r="X130" i="23"/>
  <c r="Y130" i="23"/>
  <c r="G128" i="21" s="1"/>
  <c r="Z130" i="23"/>
  <c r="AA130" i="23"/>
  <c r="H128" i="21" s="1"/>
  <c r="AB130" i="23"/>
  <c r="AC130" i="23"/>
  <c r="I128" i="21" s="1"/>
  <c r="AD130" i="23"/>
  <c r="AE130" i="23"/>
  <c r="J128" i="21" s="1"/>
  <c r="AF130" i="23"/>
  <c r="AG130" i="23"/>
  <c r="K128" i="21" s="1"/>
  <c r="AH130" i="23"/>
  <c r="AI130" i="23"/>
  <c r="L128" i="21" s="1"/>
  <c r="AJ130" i="23"/>
  <c r="AK130" i="23"/>
  <c r="M128" i="21" s="1"/>
  <c r="AL130" i="23"/>
  <c r="AM130" i="23"/>
  <c r="N128" i="21" s="1"/>
  <c r="AN130" i="23"/>
  <c r="M131" i="23"/>
  <c r="A129" i="21" s="1"/>
  <c r="N131" i="23"/>
  <c r="O131" i="23"/>
  <c r="B129" i="21" s="1"/>
  <c r="P131" i="23"/>
  <c r="Q131" i="23"/>
  <c r="C129" i="21" s="1"/>
  <c r="R131" i="23"/>
  <c r="S131" i="23"/>
  <c r="D129" i="21" s="1"/>
  <c r="T131" i="23"/>
  <c r="U131" i="23"/>
  <c r="E129" i="21" s="1"/>
  <c r="V131" i="23"/>
  <c r="W131" i="23"/>
  <c r="F129" i="21" s="1"/>
  <c r="X131" i="23"/>
  <c r="Y131" i="23"/>
  <c r="G129" i="21" s="1"/>
  <c r="Z131" i="23"/>
  <c r="AA131" i="23"/>
  <c r="H129" i="21" s="1"/>
  <c r="AB131" i="23"/>
  <c r="AC131" i="23"/>
  <c r="I129" i="21" s="1"/>
  <c r="AD131" i="23"/>
  <c r="AE131" i="23"/>
  <c r="J129" i="21" s="1"/>
  <c r="AF131" i="23"/>
  <c r="AG131" i="23"/>
  <c r="K129" i="21" s="1"/>
  <c r="AH131" i="23"/>
  <c r="AI131" i="23"/>
  <c r="L129" i="21" s="1"/>
  <c r="AJ131" i="23"/>
  <c r="AK131" i="23"/>
  <c r="M129" i="21" s="1"/>
  <c r="AL131" i="23"/>
  <c r="AM131" i="23"/>
  <c r="N129" i="21" s="1"/>
  <c r="AN131" i="23"/>
  <c r="M132" i="23"/>
  <c r="A130" i="21" s="1"/>
  <c r="N132" i="23"/>
  <c r="O132" i="23"/>
  <c r="B130" i="21" s="1"/>
  <c r="P132" i="23"/>
  <c r="Q132" i="23"/>
  <c r="C130" i="21" s="1"/>
  <c r="R132" i="23"/>
  <c r="S132" i="23"/>
  <c r="D130" i="21" s="1"/>
  <c r="T132" i="23"/>
  <c r="U132" i="23"/>
  <c r="E130" i="21" s="1"/>
  <c r="V132" i="23"/>
  <c r="W132" i="23"/>
  <c r="F130" i="21" s="1"/>
  <c r="X132" i="23"/>
  <c r="Y132" i="23"/>
  <c r="G130" i="21" s="1"/>
  <c r="Z132" i="23"/>
  <c r="AA132" i="23"/>
  <c r="H130" i="21" s="1"/>
  <c r="AB132" i="23"/>
  <c r="AC132" i="23"/>
  <c r="I130" i="21" s="1"/>
  <c r="AD132" i="23"/>
  <c r="AE132" i="23"/>
  <c r="J130" i="21" s="1"/>
  <c r="AF132" i="23"/>
  <c r="AG132" i="23"/>
  <c r="K130" i="21" s="1"/>
  <c r="AH132" i="23"/>
  <c r="AI132" i="23"/>
  <c r="L130" i="21" s="1"/>
  <c r="AJ132" i="23"/>
  <c r="AK132" i="23"/>
  <c r="M130" i="21" s="1"/>
  <c r="AL132" i="23"/>
  <c r="AM132" i="23"/>
  <c r="N130" i="21" s="1"/>
  <c r="AN132" i="23"/>
  <c r="M133" i="23"/>
  <c r="A131" i="21" s="1"/>
  <c r="N133" i="23"/>
  <c r="O133" i="23"/>
  <c r="B131" i="21" s="1"/>
  <c r="P133" i="23"/>
  <c r="Q133" i="23"/>
  <c r="C131" i="21" s="1"/>
  <c r="R133" i="23"/>
  <c r="S133" i="23"/>
  <c r="D131" i="21" s="1"/>
  <c r="T133" i="23"/>
  <c r="U133" i="23"/>
  <c r="E131" i="21" s="1"/>
  <c r="V133" i="23"/>
  <c r="W133" i="23"/>
  <c r="F131" i="21" s="1"/>
  <c r="X133" i="23"/>
  <c r="Y133" i="23"/>
  <c r="G131" i="21" s="1"/>
  <c r="Z133" i="23"/>
  <c r="AA133" i="23"/>
  <c r="H131" i="21" s="1"/>
  <c r="AB133" i="23"/>
  <c r="AC133" i="23"/>
  <c r="I131" i="21" s="1"/>
  <c r="AD133" i="23"/>
  <c r="AE133" i="23"/>
  <c r="J131" i="21" s="1"/>
  <c r="AF133" i="23"/>
  <c r="AG133" i="23"/>
  <c r="K131" i="21" s="1"/>
  <c r="AH133" i="23"/>
  <c r="AI133" i="23"/>
  <c r="L131" i="21" s="1"/>
  <c r="AJ133" i="23"/>
  <c r="AK133" i="23"/>
  <c r="M131" i="21" s="1"/>
  <c r="AL133" i="23"/>
  <c r="AM133" i="23"/>
  <c r="N131" i="21" s="1"/>
  <c r="AN133" i="23"/>
  <c r="M134" i="23"/>
  <c r="A132" i="21" s="1"/>
  <c r="N134" i="23"/>
  <c r="O134" i="23"/>
  <c r="B132" i="21" s="1"/>
  <c r="P134" i="23"/>
  <c r="Q134" i="23"/>
  <c r="C132" i="21" s="1"/>
  <c r="R134" i="23"/>
  <c r="S134" i="23"/>
  <c r="D132" i="21" s="1"/>
  <c r="T134" i="23"/>
  <c r="U134" i="23"/>
  <c r="E132" i="21" s="1"/>
  <c r="V134" i="23"/>
  <c r="W134" i="23"/>
  <c r="F132" i="21" s="1"/>
  <c r="X134" i="23"/>
  <c r="Y134" i="23"/>
  <c r="G132" i="21" s="1"/>
  <c r="Z134" i="23"/>
  <c r="AA134" i="23"/>
  <c r="H132" i="21" s="1"/>
  <c r="AB134" i="23"/>
  <c r="AC134" i="23"/>
  <c r="I132" i="21" s="1"/>
  <c r="AD134" i="23"/>
  <c r="AE134" i="23"/>
  <c r="J132" i="21" s="1"/>
  <c r="AF134" i="23"/>
  <c r="AG134" i="23"/>
  <c r="K132" i="21" s="1"/>
  <c r="AH134" i="23"/>
  <c r="AI134" i="23"/>
  <c r="L132" i="21" s="1"/>
  <c r="AJ134" i="23"/>
  <c r="AK134" i="23"/>
  <c r="M132" i="21" s="1"/>
  <c r="AL134" i="23"/>
  <c r="AM134" i="23"/>
  <c r="N132" i="21" s="1"/>
  <c r="AN134" i="23"/>
  <c r="M135" i="23"/>
  <c r="A133" i="21" s="1"/>
  <c r="N135" i="23"/>
  <c r="O135" i="23"/>
  <c r="B133" i="21" s="1"/>
  <c r="P135" i="23"/>
  <c r="Q135" i="23"/>
  <c r="C133" i="21" s="1"/>
  <c r="R135" i="23"/>
  <c r="S135" i="23"/>
  <c r="D133" i="21" s="1"/>
  <c r="T135" i="23"/>
  <c r="U135" i="23"/>
  <c r="E133" i="21" s="1"/>
  <c r="V135" i="23"/>
  <c r="W135" i="23"/>
  <c r="F133" i="21" s="1"/>
  <c r="X135" i="23"/>
  <c r="Y135" i="23"/>
  <c r="G133" i="21" s="1"/>
  <c r="Z135" i="23"/>
  <c r="AA135" i="23"/>
  <c r="H133" i="21" s="1"/>
  <c r="AB135" i="23"/>
  <c r="AC135" i="23"/>
  <c r="I133" i="21" s="1"/>
  <c r="AD135" i="23"/>
  <c r="AE135" i="23"/>
  <c r="J133" i="21" s="1"/>
  <c r="AF135" i="23"/>
  <c r="AG135" i="23"/>
  <c r="K133" i="21" s="1"/>
  <c r="AH135" i="23"/>
  <c r="AI135" i="23"/>
  <c r="L133" i="21" s="1"/>
  <c r="AJ135" i="23"/>
  <c r="AK135" i="23"/>
  <c r="M133" i="21" s="1"/>
  <c r="AL135" i="23"/>
  <c r="AM135" i="23"/>
  <c r="N133" i="21" s="1"/>
  <c r="AN135" i="23"/>
  <c r="M136" i="23"/>
  <c r="A134" i="21" s="1"/>
  <c r="N136" i="23"/>
  <c r="O136" i="23"/>
  <c r="B134" i="21" s="1"/>
  <c r="P136" i="23"/>
  <c r="Q136" i="23"/>
  <c r="C134" i="21" s="1"/>
  <c r="R136" i="23"/>
  <c r="S136" i="23"/>
  <c r="D134" i="21" s="1"/>
  <c r="T136" i="23"/>
  <c r="U136" i="23"/>
  <c r="E134" i="21" s="1"/>
  <c r="V136" i="23"/>
  <c r="W136" i="23"/>
  <c r="F134" i="21" s="1"/>
  <c r="X136" i="23"/>
  <c r="Y136" i="23"/>
  <c r="G134" i="21" s="1"/>
  <c r="Z136" i="23"/>
  <c r="AA136" i="23"/>
  <c r="H134" i="21" s="1"/>
  <c r="AB136" i="23"/>
  <c r="AC136" i="23"/>
  <c r="I134" i="21" s="1"/>
  <c r="AD136" i="23"/>
  <c r="AE136" i="23"/>
  <c r="J134" i="21" s="1"/>
  <c r="AF136" i="23"/>
  <c r="AG136" i="23"/>
  <c r="K134" i="21" s="1"/>
  <c r="AH136" i="23"/>
  <c r="AI136" i="23"/>
  <c r="L134" i="21" s="1"/>
  <c r="AJ136" i="23"/>
  <c r="AK136" i="23"/>
  <c r="M134" i="21" s="1"/>
  <c r="AL136" i="23"/>
  <c r="AM136" i="23"/>
  <c r="N134" i="21" s="1"/>
  <c r="AN136" i="23"/>
  <c r="M137" i="23"/>
  <c r="A135" i="21" s="1"/>
  <c r="N137" i="23"/>
  <c r="O137" i="23"/>
  <c r="B135" i="21" s="1"/>
  <c r="P137" i="23"/>
  <c r="Q137" i="23"/>
  <c r="C135" i="21" s="1"/>
  <c r="R137" i="23"/>
  <c r="S137" i="23"/>
  <c r="D135" i="21" s="1"/>
  <c r="T137" i="23"/>
  <c r="U137" i="23"/>
  <c r="E135" i="21" s="1"/>
  <c r="V137" i="23"/>
  <c r="W137" i="23"/>
  <c r="F135" i="21" s="1"/>
  <c r="X137" i="23"/>
  <c r="Y137" i="23"/>
  <c r="G135" i="21" s="1"/>
  <c r="Z137" i="23"/>
  <c r="AA137" i="23"/>
  <c r="H135" i="21" s="1"/>
  <c r="AB137" i="23"/>
  <c r="AC137" i="23"/>
  <c r="I135" i="21" s="1"/>
  <c r="AD137" i="23"/>
  <c r="AE137" i="23"/>
  <c r="J135" i="21" s="1"/>
  <c r="AF137" i="23"/>
  <c r="AG137" i="23"/>
  <c r="K135" i="21" s="1"/>
  <c r="AH137" i="23"/>
  <c r="AI137" i="23"/>
  <c r="L135" i="21" s="1"/>
  <c r="AJ137" i="23"/>
  <c r="AK137" i="23"/>
  <c r="M135" i="21" s="1"/>
  <c r="AL137" i="23"/>
  <c r="AM137" i="23"/>
  <c r="N135" i="21" s="1"/>
  <c r="AN137" i="23"/>
  <c r="M138" i="23"/>
  <c r="A136" i="21" s="1"/>
  <c r="N138" i="23"/>
  <c r="O138" i="23"/>
  <c r="B136" i="21" s="1"/>
  <c r="P138" i="23"/>
  <c r="Q138" i="23"/>
  <c r="C136" i="21" s="1"/>
  <c r="R138" i="23"/>
  <c r="S138" i="23"/>
  <c r="D136" i="21" s="1"/>
  <c r="T138" i="23"/>
  <c r="U138" i="23"/>
  <c r="E136" i="21" s="1"/>
  <c r="V138" i="23"/>
  <c r="W138" i="23"/>
  <c r="F136" i="21" s="1"/>
  <c r="X138" i="23"/>
  <c r="Y138" i="23"/>
  <c r="G136" i="21" s="1"/>
  <c r="Z138" i="23"/>
  <c r="AA138" i="23"/>
  <c r="H136" i="21" s="1"/>
  <c r="AB138" i="23"/>
  <c r="AC138" i="23"/>
  <c r="I136" i="21" s="1"/>
  <c r="AD138" i="23"/>
  <c r="AE138" i="23"/>
  <c r="J136" i="21" s="1"/>
  <c r="AF138" i="23"/>
  <c r="AG138" i="23"/>
  <c r="K136" i="21" s="1"/>
  <c r="AH138" i="23"/>
  <c r="AI138" i="23"/>
  <c r="L136" i="21" s="1"/>
  <c r="AJ138" i="23"/>
  <c r="AK138" i="23"/>
  <c r="M136" i="21" s="1"/>
  <c r="AL138" i="23"/>
  <c r="AM138" i="23"/>
  <c r="N136" i="21" s="1"/>
  <c r="AN138" i="23"/>
  <c r="M139" i="23"/>
  <c r="A137" i="21" s="1"/>
  <c r="N139" i="23"/>
  <c r="O139" i="23"/>
  <c r="B137" i="21" s="1"/>
  <c r="P139" i="23"/>
  <c r="Q139" i="23"/>
  <c r="C137" i="21" s="1"/>
  <c r="R139" i="23"/>
  <c r="S139" i="23"/>
  <c r="D137" i="21" s="1"/>
  <c r="T139" i="23"/>
  <c r="U139" i="23"/>
  <c r="E137" i="21" s="1"/>
  <c r="V139" i="23"/>
  <c r="W139" i="23"/>
  <c r="F137" i="21" s="1"/>
  <c r="X139" i="23"/>
  <c r="Y139" i="23"/>
  <c r="G137" i="21" s="1"/>
  <c r="Z139" i="23"/>
  <c r="AA139" i="23"/>
  <c r="H137" i="21" s="1"/>
  <c r="AB139" i="23"/>
  <c r="AC139" i="23"/>
  <c r="I137" i="21" s="1"/>
  <c r="AD139" i="23"/>
  <c r="AE139" i="23"/>
  <c r="J137" i="21" s="1"/>
  <c r="AF139" i="23"/>
  <c r="AG139" i="23"/>
  <c r="K137" i="21" s="1"/>
  <c r="AH139" i="23"/>
  <c r="AI139" i="23"/>
  <c r="L137" i="21" s="1"/>
  <c r="AJ139" i="23"/>
  <c r="AK139" i="23"/>
  <c r="M137" i="21" s="1"/>
  <c r="AL139" i="23"/>
  <c r="AM139" i="23"/>
  <c r="N137" i="21" s="1"/>
  <c r="AN139" i="23"/>
  <c r="M140" i="23"/>
  <c r="A138" i="21" s="1"/>
  <c r="N140" i="23"/>
  <c r="O140" i="23"/>
  <c r="B138" i="21" s="1"/>
  <c r="P140" i="23"/>
  <c r="Q140" i="23"/>
  <c r="C138" i="21" s="1"/>
  <c r="R140" i="23"/>
  <c r="S140" i="23"/>
  <c r="D138" i="21" s="1"/>
  <c r="T140" i="23"/>
  <c r="U140" i="23"/>
  <c r="E138" i="21" s="1"/>
  <c r="V140" i="23"/>
  <c r="W140" i="23"/>
  <c r="F138" i="21" s="1"/>
  <c r="X140" i="23"/>
  <c r="Y140" i="23"/>
  <c r="G138" i="21" s="1"/>
  <c r="Z140" i="23"/>
  <c r="AA140" i="23"/>
  <c r="H138" i="21" s="1"/>
  <c r="AB140" i="23"/>
  <c r="AC140" i="23"/>
  <c r="I138" i="21" s="1"/>
  <c r="AD140" i="23"/>
  <c r="AE140" i="23"/>
  <c r="J138" i="21" s="1"/>
  <c r="AF140" i="23"/>
  <c r="AG140" i="23"/>
  <c r="K138" i="21" s="1"/>
  <c r="AH140" i="23"/>
  <c r="AI140" i="23"/>
  <c r="L138" i="21" s="1"/>
  <c r="AJ140" i="23"/>
  <c r="AK140" i="23"/>
  <c r="M138" i="21" s="1"/>
  <c r="AL140" i="23"/>
  <c r="AM140" i="23"/>
  <c r="N138" i="21" s="1"/>
  <c r="AN140" i="23"/>
  <c r="M141" i="23"/>
  <c r="A139" i="21" s="1"/>
  <c r="N141" i="23"/>
  <c r="O141" i="23"/>
  <c r="B139" i="21" s="1"/>
  <c r="P141" i="23"/>
  <c r="Q141" i="23"/>
  <c r="C139" i="21" s="1"/>
  <c r="R141" i="23"/>
  <c r="S141" i="23"/>
  <c r="D139" i="21" s="1"/>
  <c r="T141" i="23"/>
  <c r="U141" i="23"/>
  <c r="E139" i="21" s="1"/>
  <c r="V141" i="23"/>
  <c r="W141" i="23"/>
  <c r="F139" i="21" s="1"/>
  <c r="X141" i="23"/>
  <c r="Y141" i="23"/>
  <c r="G139" i="21" s="1"/>
  <c r="Z141" i="23"/>
  <c r="AA141" i="23"/>
  <c r="H139" i="21" s="1"/>
  <c r="AB141" i="23"/>
  <c r="AC141" i="23"/>
  <c r="I139" i="21" s="1"/>
  <c r="AD141" i="23"/>
  <c r="AE141" i="23"/>
  <c r="J139" i="21" s="1"/>
  <c r="AF141" i="23"/>
  <c r="AG141" i="23"/>
  <c r="K139" i="21" s="1"/>
  <c r="AH141" i="23"/>
  <c r="AI141" i="23"/>
  <c r="L139" i="21" s="1"/>
  <c r="AJ141" i="23"/>
  <c r="AK141" i="23"/>
  <c r="M139" i="21" s="1"/>
  <c r="AL141" i="23"/>
  <c r="AM141" i="23"/>
  <c r="N139" i="21" s="1"/>
  <c r="AN141" i="23"/>
  <c r="M142" i="23"/>
  <c r="A140" i="21" s="1"/>
  <c r="N142" i="23"/>
  <c r="O142" i="23"/>
  <c r="B140" i="21" s="1"/>
  <c r="P142" i="23"/>
  <c r="Q142" i="23"/>
  <c r="C140" i="21" s="1"/>
  <c r="R142" i="23"/>
  <c r="S142" i="23"/>
  <c r="D140" i="21" s="1"/>
  <c r="T142" i="23"/>
  <c r="U142" i="23"/>
  <c r="E140" i="21" s="1"/>
  <c r="V142" i="23"/>
  <c r="W142" i="23"/>
  <c r="F140" i="21" s="1"/>
  <c r="X142" i="23"/>
  <c r="Y142" i="23"/>
  <c r="G140" i="21" s="1"/>
  <c r="Z142" i="23"/>
  <c r="AA142" i="23"/>
  <c r="H140" i="21" s="1"/>
  <c r="AB142" i="23"/>
  <c r="AC142" i="23"/>
  <c r="I140" i="21" s="1"/>
  <c r="AD142" i="23"/>
  <c r="AE142" i="23"/>
  <c r="J140" i="21" s="1"/>
  <c r="AF142" i="23"/>
  <c r="AG142" i="23"/>
  <c r="K140" i="21" s="1"/>
  <c r="AH142" i="23"/>
  <c r="AI142" i="23"/>
  <c r="L140" i="21" s="1"/>
  <c r="AJ142" i="23"/>
  <c r="AK142" i="23"/>
  <c r="M140" i="21" s="1"/>
  <c r="AL142" i="23"/>
  <c r="AM142" i="23"/>
  <c r="N140" i="21" s="1"/>
  <c r="AN142" i="23"/>
  <c r="M143" i="23"/>
  <c r="A141" i="21" s="1"/>
  <c r="N143" i="23"/>
  <c r="O143" i="23"/>
  <c r="B141" i="21" s="1"/>
  <c r="P143" i="23"/>
  <c r="Q143" i="23"/>
  <c r="C141" i="21" s="1"/>
  <c r="R143" i="23"/>
  <c r="S143" i="23"/>
  <c r="D141" i="21" s="1"/>
  <c r="T143" i="23"/>
  <c r="U143" i="23"/>
  <c r="E141" i="21" s="1"/>
  <c r="V143" i="23"/>
  <c r="W143" i="23"/>
  <c r="F141" i="21" s="1"/>
  <c r="X143" i="23"/>
  <c r="Y143" i="23"/>
  <c r="G141" i="21" s="1"/>
  <c r="Z143" i="23"/>
  <c r="AA143" i="23"/>
  <c r="H141" i="21" s="1"/>
  <c r="AB143" i="23"/>
  <c r="AC143" i="23"/>
  <c r="I141" i="21" s="1"/>
  <c r="AD143" i="23"/>
  <c r="AE143" i="23"/>
  <c r="J141" i="21" s="1"/>
  <c r="AF143" i="23"/>
  <c r="AG143" i="23"/>
  <c r="K141" i="21" s="1"/>
  <c r="AH143" i="23"/>
  <c r="AI143" i="23"/>
  <c r="L141" i="21" s="1"/>
  <c r="AJ143" i="23"/>
  <c r="AK143" i="23"/>
  <c r="M141" i="21" s="1"/>
  <c r="AL143" i="23"/>
  <c r="AM143" i="23"/>
  <c r="N141" i="21" s="1"/>
  <c r="AN143" i="23"/>
  <c r="M144" i="23"/>
  <c r="A142" i="21" s="1"/>
  <c r="N144" i="23"/>
  <c r="O144" i="23"/>
  <c r="B142" i="21" s="1"/>
  <c r="P144" i="23"/>
  <c r="Q144" i="23"/>
  <c r="C142" i="21" s="1"/>
  <c r="R144" i="23"/>
  <c r="S144" i="23"/>
  <c r="D142" i="21" s="1"/>
  <c r="T144" i="23"/>
  <c r="U144" i="23"/>
  <c r="E142" i="21" s="1"/>
  <c r="V144" i="23"/>
  <c r="W144" i="23"/>
  <c r="F142" i="21" s="1"/>
  <c r="X144" i="23"/>
  <c r="Y144" i="23"/>
  <c r="G142" i="21" s="1"/>
  <c r="Z144" i="23"/>
  <c r="AA144" i="23"/>
  <c r="H142" i="21" s="1"/>
  <c r="AB144" i="23"/>
  <c r="AC144" i="23"/>
  <c r="I142" i="21" s="1"/>
  <c r="AD144" i="23"/>
  <c r="AE144" i="23"/>
  <c r="J142" i="21" s="1"/>
  <c r="AF144" i="23"/>
  <c r="AG144" i="23"/>
  <c r="K142" i="21" s="1"/>
  <c r="AH144" i="23"/>
  <c r="AI144" i="23"/>
  <c r="L142" i="21" s="1"/>
  <c r="AJ144" i="23"/>
  <c r="AK144" i="23"/>
  <c r="M142" i="21" s="1"/>
  <c r="AL144" i="23"/>
  <c r="AM144" i="23"/>
  <c r="N142" i="21" s="1"/>
  <c r="AN144" i="23"/>
  <c r="M145" i="23"/>
  <c r="A143" i="21" s="1"/>
  <c r="N145" i="23"/>
  <c r="O145" i="23"/>
  <c r="B143" i="21" s="1"/>
  <c r="P145" i="23"/>
  <c r="Q145" i="23"/>
  <c r="C143" i="21" s="1"/>
  <c r="R145" i="23"/>
  <c r="S145" i="23"/>
  <c r="D143" i="21" s="1"/>
  <c r="T145" i="23"/>
  <c r="U145" i="23"/>
  <c r="E143" i="21" s="1"/>
  <c r="V145" i="23"/>
  <c r="W145" i="23"/>
  <c r="F143" i="21" s="1"/>
  <c r="X145" i="23"/>
  <c r="Y145" i="23"/>
  <c r="G143" i="21" s="1"/>
  <c r="Z145" i="23"/>
  <c r="AA145" i="23"/>
  <c r="H143" i="21" s="1"/>
  <c r="AB145" i="23"/>
  <c r="AC145" i="23"/>
  <c r="I143" i="21" s="1"/>
  <c r="AD145" i="23"/>
  <c r="AE145" i="23"/>
  <c r="J143" i="21" s="1"/>
  <c r="AF145" i="23"/>
  <c r="AG145" i="23"/>
  <c r="K143" i="21" s="1"/>
  <c r="AH145" i="23"/>
  <c r="AI145" i="23"/>
  <c r="L143" i="21" s="1"/>
  <c r="AJ145" i="23"/>
  <c r="AK145" i="23"/>
  <c r="M143" i="21" s="1"/>
  <c r="AL145" i="23"/>
  <c r="AM145" i="23"/>
  <c r="N143" i="21" s="1"/>
  <c r="AN145" i="23"/>
  <c r="M146" i="23"/>
  <c r="A144" i="21" s="1"/>
  <c r="N146" i="23"/>
  <c r="O146" i="23"/>
  <c r="B144" i="21" s="1"/>
  <c r="P146" i="23"/>
  <c r="Q146" i="23"/>
  <c r="C144" i="21" s="1"/>
  <c r="R146" i="23"/>
  <c r="S146" i="23"/>
  <c r="D144" i="21" s="1"/>
  <c r="T146" i="23"/>
  <c r="U146" i="23"/>
  <c r="E144" i="21" s="1"/>
  <c r="V146" i="23"/>
  <c r="W146" i="23"/>
  <c r="F144" i="21" s="1"/>
  <c r="X146" i="23"/>
  <c r="Y146" i="23"/>
  <c r="G144" i="21" s="1"/>
  <c r="Z146" i="23"/>
  <c r="AA146" i="23"/>
  <c r="H144" i="21" s="1"/>
  <c r="AB146" i="23"/>
  <c r="AC146" i="23"/>
  <c r="I144" i="21" s="1"/>
  <c r="AD146" i="23"/>
  <c r="AE146" i="23"/>
  <c r="J144" i="21" s="1"/>
  <c r="AF146" i="23"/>
  <c r="AG146" i="23"/>
  <c r="K144" i="21" s="1"/>
  <c r="AH146" i="23"/>
  <c r="AI146" i="23"/>
  <c r="L144" i="21" s="1"/>
  <c r="AJ146" i="23"/>
  <c r="AK146" i="23"/>
  <c r="M144" i="21" s="1"/>
  <c r="AL146" i="23"/>
  <c r="AM146" i="23"/>
  <c r="N144" i="21" s="1"/>
  <c r="AN146" i="23"/>
  <c r="M147" i="23"/>
  <c r="A145" i="21" s="1"/>
  <c r="N147" i="23"/>
  <c r="O147" i="23"/>
  <c r="B145" i="21" s="1"/>
  <c r="P147" i="23"/>
  <c r="Q147" i="23"/>
  <c r="C145" i="21" s="1"/>
  <c r="R147" i="23"/>
  <c r="S147" i="23"/>
  <c r="D145" i="21" s="1"/>
  <c r="T147" i="23"/>
  <c r="U147" i="23"/>
  <c r="E145" i="21" s="1"/>
  <c r="V147" i="23"/>
  <c r="W147" i="23"/>
  <c r="F145" i="21" s="1"/>
  <c r="X147" i="23"/>
  <c r="Y147" i="23"/>
  <c r="G145" i="21" s="1"/>
  <c r="Z147" i="23"/>
  <c r="AA147" i="23"/>
  <c r="H145" i="21" s="1"/>
  <c r="AB147" i="23"/>
  <c r="AC147" i="23"/>
  <c r="I145" i="21" s="1"/>
  <c r="AD147" i="23"/>
  <c r="AE147" i="23"/>
  <c r="J145" i="21" s="1"/>
  <c r="AF147" i="23"/>
  <c r="AG147" i="23"/>
  <c r="K145" i="21" s="1"/>
  <c r="AH147" i="23"/>
  <c r="AI147" i="23"/>
  <c r="L145" i="21" s="1"/>
  <c r="AJ147" i="23"/>
  <c r="AK147" i="23"/>
  <c r="M145" i="21" s="1"/>
  <c r="AL147" i="23"/>
  <c r="AM147" i="23"/>
  <c r="N145" i="21" s="1"/>
  <c r="AN147" i="23"/>
  <c r="M148" i="23"/>
  <c r="A146" i="21" s="1"/>
  <c r="N148" i="23"/>
  <c r="O148" i="23"/>
  <c r="B146" i="21" s="1"/>
  <c r="P148" i="23"/>
  <c r="Q148" i="23"/>
  <c r="C146" i="21" s="1"/>
  <c r="R148" i="23"/>
  <c r="S148" i="23"/>
  <c r="D146" i="21" s="1"/>
  <c r="T148" i="23"/>
  <c r="U148" i="23"/>
  <c r="E146" i="21" s="1"/>
  <c r="V148" i="23"/>
  <c r="W148" i="23"/>
  <c r="F146" i="21" s="1"/>
  <c r="X148" i="23"/>
  <c r="Y148" i="23"/>
  <c r="G146" i="21" s="1"/>
  <c r="Z148" i="23"/>
  <c r="AA148" i="23"/>
  <c r="H146" i="21" s="1"/>
  <c r="AB148" i="23"/>
  <c r="AC148" i="23"/>
  <c r="I146" i="21" s="1"/>
  <c r="AD148" i="23"/>
  <c r="AE148" i="23"/>
  <c r="J146" i="21" s="1"/>
  <c r="AF148" i="23"/>
  <c r="AG148" i="23"/>
  <c r="K146" i="21" s="1"/>
  <c r="AH148" i="23"/>
  <c r="AI148" i="23"/>
  <c r="L146" i="21" s="1"/>
  <c r="AJ148" i="23"/>
  <c r="AK148" i="23"/>
  <c r="M146" i="21" s="1"/>
  <c r="AL148" i="23"/>
  <c r="AM148" i="23"/>
  <c r="N146" i="21" s="1"/>
  <c r="AN148" i="23"/>
  <c r="M149" i="23"/>
  <c r="A147" i="21" s="1"/>
  <c r="N149" i="23"/>
  <c r="O149" i="23"/>
  <c r="B147" i="21" s="1"/>
  <c r="P149" i="23"/>
  <c r="Q149" i="23"/>
  <c r="C147" i="21" s="1"/>
  <c r="R149" i="23"/>
  <c r="S149" i="23"/>
  <c r="D147" i="21" s="1"/>
  <c r="T149" i="23"/>
  <c r="U149" i="23"/>
  <c r="E147" i="21" s="1"/>
  <c r="V149" i="23"/>
  <c r="W149" i="23"/>
  <c r="F147" i="21" s="1"/>
  <c r="X149" i="23"/>
  <c r="Y149" i="23"/>
  <c r="G147" i="21" s="1"/>
  <c r="Z149" i="23"/>
  <c r="AA149" i="23"/>
  <c r="H147" i="21" s="1"/>
  <c r="AB149" i="23"/>
  <c r="AC149" i="23"/>
  <c r="I147" i="21" s="1"/>
  <c r="AD149" i="23"/>
  <c r="AE149" i="23"/>
  <c r="J147" i="21" s="1"/>
  <c r="AF149" i="23"/>
  <c r="AG149" i="23"/>
  <c r="K147" i="21" s="1"/>
  <c r="AH149" i="23"/>
  <c r="AI149" i="23"/>
  <c r="L147" i="21" s="1"/>
  <c r="AJ149" i="23"/>
  <c r="AK149" i="23"/>
  <c r="M147" i="21" s="1"/>
  <c r="AL149" i="23"/>
  <c r="AM149" i="23"/>
  <c r="N147" i="21" s="1"/>
  <c r="AN149" i="23"/>
  <c r="M150" i="23"/>
  <c r="A148" i="21" s="1"/>
  <c r="N150" i="23"/>
  <c r="O150" i="23"/>
  <c r="B148" i="21" s="1"/>
  <c r="P150" i="23"/>
  <c r="Q150" i="23"/>
  <c r="C148" i="21" s="1"/>
  <c r="R150" i="23"/>
  <c r="S150" i="23"/>
  <c r="D148" i="21" s="1"/>
  <c r="T150" i="23"/>
  <c r="U150" i="23"/>
  <c r="E148" i="21" s="1"/>
  <c r="V150" i="23"/>
  <c r="W150" i="23"/>
  <c r="F148" i="21" s="1"/>
  <c r="X150" i="23"/>
  <c r="Y150" i="23"/>
  <c r="G148" i="21" s="1"/>
  <c r="Z150" i="23"/>
  <c r="AA150" i="23"/>
  <c r="H148" i="21" s="1"/>
  <c r="AB150" i="23"/>
  <c r="AC150" i="23"/>
  <c r="I148" i="21" s="1"/>
  <c r="AD150" i="23"/>
  <c r="AE150" i="23"/>
  <c r="J148" i="21" s="1"/>
  <c r="AF150" i="23"/>
  <c r="AG150" i="23"/>
  <c r="K148" i="21" s="1"/>
  <c r="AH150" i="23"/>
  <c r="AI150" i="23"/>
  <c r="L148" i="21" s="1"/>
  <c r="AJ150" i="23"/>
  <c r="AK150" i="23"/>
  <c r="M148" i="21" s="1"/>
  <c r="AL150" i="23"/>
  <c r="AM150" i="23"/>
  <c r="N148" i="21" s="1"/>
  <c r="AN150" i="23"/>
  <c r="M151" i="23"/>
  <c r="A149" i="21" s="1"/>
  <c r="N151" i="23"/>
  <c r="O151" i="23"/>
  <c r="B149" i="21" s="1"/>
  <c r="P151" i="23"/>
  <c r="Q151" i="23"/>
  <c r="C149" i="21" s="1"/>
  <c r="R151" i="23"/>
  <c r="S151" i="23"/>
  <c r="D149" i="21" s="1"/>
  <c r="T151" i="23"/>
  <c r="U151" i="23"/>
  <c r="E149" i="21" s="1"/>
  <c r="V151" i="23"/>
  <c r="W151" i="23"/>
  <c r="F149" i="21" s="1"/>
  <c r="X151" i="23"/>
  <c r="Y151" i="23"/>
  <c r="G149" i="21" s="1"/>
  <c r="Z151" i="23"/>
  <c r="AA151" i="23"/>
  <c r="H149" i="21" s="1"/>
  <c r="AB151" i="23"/>
  <c r="AC151" i="23"/>
  <c r="I149" i="21" s="1"/>
  <c r="AD151" i="23"/>
  <c r="AE151" i="23"/>
  <c r="J149" i="21" s="1"/>
  <c r="AF151" i="23"/>
  <c r="AG151" i="23"/>
  <c r="K149" i="21" s="1"/>
  <c r="AH151" i="23"/>
  <c r="AI151" i="23"/>
  <c r="L149" i="21" s="1"/>
  <c r="AJ151" i="23"/>
  <c r="AK151" i="23"/>
  <c r="M149" i="21" s="1"/>
  <c r="AL151" i="23"/>
  <c r="AM151" i="23"/>
  <c r="N149" i="21" s="1"/>
  <c r="AN151" i="23"/>
  <c r="M152" i="23"/>
  <c r="A150" i="21" s="1"/>
  <c r="N152" i="23"/>
  <c r="O152" i="23"/>
  <c r="B150" i="21" s="1"/>
  <c r="P152" i="23"/>
  <c r="Q152" i="23"/>
  <c r="C150" i="21" s="1"/>
  <c r="R152" i="23"/>
  <c r="S152" i="23"/>
  <c r="D150" i="21" s="1"/>
  <c r="T152" i="23"/>
  <c r="U152" i="23"/>
  <c r="E150" i="21" s="1"/>
  <c r="V152" i="23"/>
  <c r="W152" i="23"/>
  <c r="F150" i="21" s="1"/>
  <c r="X152" i="23"/>
  <c r="Y152" i="23"/>
  <c r="G150" i="21" s="1"/>
  <c r="Z152" i="23"/>
  <c r="AA152" i="23"/>
  <c r="H150" i="21" s="1"/>
  <c r="AB152" i="23"/>
  <c r="AC152" i="23"/>
  <c r="I150" i="21" s="1"/>
  <c r="AD152" i="23"/>
  <c r="AE152" i="23"/>
  <c r="J150" i="21" s="1"/>
  <c r="AF152" i="23"/>
  <c r="AG152" i="23"/>
  <c r="K150" i="21" s="1"/>
  <c r="AH152" i="23"/>
  <c r="AI152" i="23"/>
  <c r="L150" i="21" s="1"/>
  <c r="AJ152" i="23"/>
  <c r="AK152" i="23"/>
  <c r="M150" i="21" s="1"/>
  <c r="AL152" i="23"/>
  <c r="AM152" i="23"/>
  <c r="N150" i="21" s="1"/>
  <c r="AN152" i="23"/>
  <c r="M153" i="23"/>
  <c r="A151" i="21" s="1"/>
  <c r="N153" i="23"/>
  <c r="O153" i="23"/>
  <c r="B151" i="21" s="1"/>
  <c r="P153" i="23"/>
  <c r="Q153" i="23"/>
  <c r="C151" i="21" s="1"/>
  <c r="R153" i="23"/>
  <c r="S153" i="23"/>
  <c r="D151" i="21" s="1"/>
  <c r="T153" i="23"/>
  <c r="U153" i="23"/>
  <c r="E151" i="21" s="1"/>
  <c r="V153" i="23"/>
  <c r="W153" i="23"/>
  <c r="F151" i="21" s="1"/>
  <c r="X153" i="23"/>
  <c r="Y153" i="23"/>
  <c r="G151" i="21" s="1"/>
  <c r="Z153" i="23"/>
  <c r="AA153" i="23"/>
  <c r="H151" i="21" s="1"/>
  <c r="AB153" i="23"/>
  <c r="AC153" i="23"/>
  <c r="I151" i="21" s="1"/>
  <c r="AD153" i="23"/>
  <c r="AE153" i="23"/>
  <c r="J151" i="21" s="1"/>
  <c r="AF153" i="23"/>
  <c r="AG153" i="23"/>
  <c r="K151" i="21" s="1"/>
  <c r="AH153" i="23"/>
  <c r="AI153" i="23"/>
  <c r="L151" i="21" s="1"/>
  <c r="AJ153" i="23"/>
  <c r="AK153" i="23"/>
  <c r="M151" i="21" s="1"/>
  <c r="AL153" i="23"/>
  <c r="AM153" i="23"/>
  <c r="N151" i="21" s="1"/>
  <c r="AN153" i="23"/>
  <c r="M154" i="23"/>
  <c r="A152" i="21" s="1"/>
  <c r="N154" i="23"/>
  <c r="O154" i="23"/>
  <c r="B152" i="21" s="1"/>
  <c r="P154" i="23"/>
  <c r="Q154" i="23"/>
  <c r="C152" i="21" s="1"/>
  <c r="R154" i="23"/>
  <c r="S154" i="23"/>
  <c r="D152" i="21" s="1"/>
  <c r="T154" i="23"/>
  <c r="U154" i="23"/>
  <c r="E152" i="21" s="1"/>
  <c r="V154" i="23"/>
  <c r="W154" i="23"/>
  <c r="F152" i="21" s="1"/>
  <c r="X154" i="23"/>
  <c r="Y154" i="23"/>
  <c r="G152" i="21" s="1"/>
  <c r="Z154" i="23"/>
  <c r="AA154" i="23"/>
  <c r="H152" i="21" s="1"/>
  <c r="AB154" i="23"/>
  <c r="AC154" i="23"/>
  <c r="I152" i="21" s="1"/>
  <c r="AD154" i="23"/>
  <c r="AE154" i="23"/>
  <c r="J152" i="21" s="1"/>
  <c r="AF154" i="23"/>
  <c r="AG154" i="23"/>
  <c r="K152" i="21" s="1"/>
  <c r="AH154" i="23"/>
  <c r="AI154" i="23"/>
  <c r="L152" i="21" s="1"/>
  <c r="AJ154" i="23"/>
  <c r="AK154" i="23"/>
  <c r="M152" i="21" s="1"/>
  <c r="AL154" i="23"/>
  <c r="AM154" i="23"/>
  <c r="N152" i="21" s="1"/>
  <c r="AN154" i="23"/>
  <c r="M155" i="23"/>
  <c r="A153" i="21" s="1"/>
  <c r="N155" i="23"/>
  <c r="O155" i="23"/>
  <c r="B153" i="21" s="1"/>
  <c r="P155" i="23"/>
  <c r="Q155" i="23"/>
  <c r="C153" i="21" s="1"/>
  <c r="R155" i="23"/>
  <c r="S155" i="23"/>
  <c r="D153" i="21" s="1"/>
  <c r="T155" i="23"/>
  <c r="U155" i="23"/>
  <c r="E153" i="21" s="1"/>
  <c r="V155" i="23"/>
  <c r="W155" i="23"/>
  <c r="F153" i="21" s="1"/>
  <c r="X155" i="23"/>
  <c r="Y155" i="23"/>
  <c r="G153" i="21" s="1"/>
  <c r="Z155" i="23"/>
  <c r="AA155" i="23"/>
  <c r="H153" i="21" s="1"/>
  <c r="AB155" i="23"/>
  <c r="AC155" i="23"/>
  <c r="I153" i="21" s="1"/>
  <c r="AD155" i="23"/>
  <c r="AE155" i="23"/>
  <c r="J153" i="21" s="1"/>
  <c r="AF155" i="23"/>
  <c r="AG155" i="23"/>
  <c r="K153" i="21" s="1"/>
  <c r="AH155" i="23"/>
  <c r="AI155" i="23"/>
  <c r="L153" i="21" s="1"/>
  <c r="AJ155" i="23"/>
  <c r="AK155" i="23"/>
  <c r="M153" i="21" s="1"/>
  <c r="AL155" i="23"/>
  <c r="AM155" i="23"/>
  <c r="N153" i="21" s="1"/>
  <c r="AN155" i="23"/>
  <c r="M156" i="23"/>
  <c r="A154" i="21" s="1"/>
  <c r="N156" i="23"/>
  <c r="O156" i="23"/>
  <c r="B154" i="21" s="1"/>
  <c r="P156" i="23"/>
  <c r="Q156" i="23"/>
  <c r="C154" i="21" s="1"/>
  <c r="R156" i="23"/>
  <c r="S156" i="23"/>
  <c r="D154" i="21" s="1"/>
  <c r="T156" i="23"/>
  <c r="U156" i="23"/>
  <c r="E154" i="21" s="1"/>
  <c r="V156" i="23"/>
  <c r="W156" i="23"/>
  <c r="F154" i="21" s="1"/>
  <c r="X156" i="23"/>
  <c r="Y156" i="23"/>
  <c r="G154" i="21" s="1"/>
  <c r="Z156" i="23"/>
  <c r="AA156" i="23"/>
  <c r="H154" i="21" s="1"/>
  <c r="AB156" i="23"/>
  <c r="AC156" i="23"/>
  <c r="I154" i="21" s="1"/>
  <c r="AD156" i="23"/>
  <c r="AE156" i="23"/>
  <c r="J154" i="21" s="1"/>
  <c r="AF156" i="23"/>
  <c r="AG156" i="23"/>
  <c r="K154" i="21" s="1"/>
  <c r="AH156" i="23"/>
  <c r="AI156" i="23"/>
  <c r="L154" i="21" s="1"/>
  <c r="AJ156" i="23"/>
  <c r="AK156" i="23"/>
  <c r="M154" i="21" s="1"/>
  <c r="AL156" i="23"/>
  <c r="AM156" i="23"/>
  <c r="N154" i="21" s="1"/>
  <c r="AN156" i="23"/>
  <c r="M157" i="23"/>
  <c r="A155" i="21" s="1"/>
  <c r="N157" i="23"/>
  <c r="O157" i="23"/>
  <c r="B155" i="21" s="1"/>
  <c r="P157" i="23"/>
  <c r="Q157" i="23"/>
  <c r="C155" i="21" s="1"/>
  <c r="R157" i="23"/>
  <c r="S157" i="23"/>
  <c r="D155" i="21" s="1"/>
  <c r="T157" i="23"/>
  <c r="U157" i="23"/>
  <c r="E155" i="21" s="1"/>
  <c r="V157" i="23"/>
  <c r="W157" i="23"/>
  <c r="F155" i="21" s="1"/>
  <c r="X157" i="23"/>
  <c r="Y157" i="23"/>
  <c r="G155" i="21" s="1"/>
  <c r="Z157" i="23"/>
  <c r="AA157" i="23"/>
  <c r="H155" i="21" s="1"/>
  <c r="AB157" i="23"/>
  <c r="AC157" i="23"/>
  <c r="I155" i="21" s="1"/>
  <c r="AD157" i="23"/>
  <c r="AE157" i="23"/>
  <c r="J155" i="21" s="1"/>
  <c r="AF157" i="23"/>
  <c r="AG157" i="23"/>
  <c r="K155" i="21" s="1"/>
  <c r="AH157" i="23"/>
  <c r="AI157" i="23"/>
  <c r="L155" i="21" s="1"/>
  <c r="AJ157" i="23"/>
  <c r="AK157" i="23"/>
  <c r="M155" i="21" s="1"/>
  <c r="AL157" i="23"/>
  <c r="AM157" i="23"/>
  <c r="N155" i="21" s="1"/>
  <c r="AN157" i="23"/>
  <c r="M158" i="23"/>
  <c r="A156" i="21" s="1"/>
  <c r="N158" i="23"/>
  <c r="O158" i="23"/>
  <c r="B156" i="21" s="1"/>
  <c r="P158" i="23"/>
  <c r="Q158" i="23"/>
  <c r="C156" i="21" s="1"/>
  <c r="R158" i="23"/>
  <c r="S158" i="23"/>
  <c r="D156" i="21" s="1"/>
  <c r="T158" i="23"/>
  <c r="U158" i="23"/>
  <c r="E156" i="21" s="1"/>
  <c r="V158" i="23"/>
  <c r="W158" i="23"/>
  <c r="F156" i="21" s="1"/>
  <c r="X158" i="23"/>
  <c r="Y158" i="23"/>
  <c r="G156" i="21" s="1"/>
  <c r="Z158" i="23"/>
  <c r="AA158" i="23"/>
  <c r="H156" i="21" s="1"/>
  <c r="AB158" i="23"/>
  <c r="AC158" i="23"/>
  <c r="I156" i="21" s="1"/>
  <c r="AD158" i="23"/>
  <c r="AE158" i="23"/>
  <c r="J156" i="21" s="1"/>
  <c r="AF158" i="23"/>
  <c r="AG158" i="23"/>
  <c r="K156" i="21" s="1"/>
  <c r="AH158" i="23"/>
  <c r="AI158" i="23"/>
  <c r="L156" i="21" s="1"/>
  <c r="AJ158" i="23"/>
  <c r="AK158" i="23"/>
  <c r="M156" i="21" s="1"/>
  <c r="AL158" i="23"/>
  <c r="AM158" i="23"/>
  <c r="N156" i="21" s="1"/>
  <c r="AN158" i="23"/>
  <c r="M159" i="23"/>
  <c r="A157" i="21" s="1"/>
  <c r="N159" i="23"/>
  <c r="O159" i="23"/>
  <c r="B157" i="21" s="1"/>
  <c r="P159" i="23"/>
  <c r="Q159" i="23"/>
  <c r="C157" i="21" s="1"/>
  <c r="R159" i="23"/>
  <c r="S159" i="23"/>
  <c r="D157" i="21" s="1"/>
  <c r="T159" i="23"/>
  <c r="U159" i="23"/>
  <c r="E157" i="21" s="1"/>
  <c r="V159" i="23"/>
  <c r="W159" i="23"/>
  <c r="F157" i="21" s="1"/>
  <c r="X159" i="23"/>
  <c r="Y159" i="23"/>
  <c r="G157" i="21" s="1"/>
  <c r="Z159" i="23"/>
  <c r="AA159" i="23"/>
  <c r="H157" i="21" s="1"/>
  <c r="AB159" i="23"/>
  <c r="AC159" i="23"/>
  <c r="I157" i="21" s="1"/>
  <c r="AD159" i="23"/>
  <c r="AE159" i="23"/>
  <c r="J157" i="21" s="1"/>
  <c r="AF159" i="23"/>
  <c r="AG159" i="23"/>
  <c r="K157" i="21" s="1"/>
  <c r="AH159" i="23"/>
  <c r="AI159" i="23"/>
  <c r="L157" i="21" s="1"/>
  <c r="AJ159" i="23"/>
  <c r="AK159" i="23"/>
  <c r="M157" i="21" s="1"/>
  <c r="AL159" i="23"/>
  <c r="AM159" i="23"/>
  <c r="N157" i="21" s="1"/>
  <c r="AN159" i="23"/>
  <c r="M160" i="23"/>
  <c r="A158" i="21" s="1"/>
  <c r="N160" i="23"/>
  <c r="O160" i="23"/>
  <c r="B158" i="21" s="1"/>
  <c r="P160" i="23"/>
  <c r="Q160" i="23"/>
  <c r="C158" i="21" s="1"/>
  <c r="R160" i="23"/>
  <c r="S160" i="23"/>
  <c r="D158" i="21" s="1"/>
  <c r="T160" i="23"/>
  <c r="U160" i="23"/>
  <c r="E158" i="21" s="1"/>
  <c r="V160" i="23"/>
  <c r="W160" i="23"/>
  <c r="F158" i="21" s="1"/>
  <c r="X160" i="23"/>
  <c r="Y160" i="23"/>
  <c r="G158" i="21" s="1"/>
  <c r="Z160" i="23"/>
  <c r="AA160" i="23"/>
  <c r="H158" i="21" s="1"/>
  <c r="AB160" i="23"/>
  <c r="AC160" i="23"/>
  <c r="I158" i="21" s="1"/>
  <c r="AD160" i="23"/>
  <c r="AE160" i="23"/>
  <c r="J158" i="21" s="1"/>
  <c r="AF160" i="23"/>
  <c r="AG160" i="23"/>
  <c r="K158" i="21" s="1"/>
  <c r="AH160" i="23"/>
  <c r="AI160" i="23"/>
  <c r="L158" i="21" s="1"/>
  <c r="AJ160" i="23"/>
  <c r="AK160" i="23"/>
  <c r="M158" i="21" s="1"/>
  <c r="AL160" i="23"/>
  <c r="AM160" i="23"/>
  <c r="N158" i="21" s="1"/>
  <c r="AN160" i="23"/>
  <c r="M161" i="23"/>
  <c r="A159" i="21" s="1"/>
  <c r="N161" i="23"/>
  <c r="O161" i="23"/>
  <c r="B159" i="21" s="1"/>
  <c r="P161" i="23"/>
  <c r="Q161" i="23"/>
  <c r="C159" i="21" s="1"/>
  <c r="R161" i="23"/>
  <c r="S161" i="23"/>
  <c r="D159" i="21" s="1"/>
  <c r="T161" i="23"/>
  <c r="U161" i="23"/>
  <c r="E159" i="21" s="1"/>
  <c r="V161" i="23"/>
  <c r="W161" i="23"/>
  <c r="F159" i="21" s="1"/>
  <c r="X161" i="23"/>
  <c r="Y161" i="23"/>
  <c r="G159" i="21" s="1"/>
  <c r="Z161" i="23"/>
  <c r="AA161" i="23"/>
  <c r="H159" i="21" s="1"/>
  <c r="AB161" i="23"/>
  <c r="AC161" i="23"/>
  <c r="I159" i="21" s="1"/>
  <c r="AD161" i="23"/>
  <c r="AE161" i="23"/>
  <c r="J159" i="21" s="1"/>
  <c r="AF161" i="23"/>
  <c r="AG161" i="23"/>
  <c r="K159" i="21" s="1"/>
  <c r="AH161" i="23"/>
  <c r="AI161" i="23"/>
  <c r="L159" i="21" s="1"/>
  <c r="AJ161" i="23"/>
  <c r="AK161" i="23"/>
  <c r="M159" i="21" s="1"/>
  <c r="AL161" i="23"/>
  <c r="AM161" i="23"/>
  <c r="N159" i="21" s="1"/>
  <c r="AN161" i="23"/>
  <c r="M162" i="23"/>
  <c r="A160" i="21" s="1"/>
  <c r="N162" i="23"/>
  <c r="O162" i="23"/>
  <c r="B160" i="21" s="1"/>
  <c r="P162" i="23"/>
  <c r="Q162" i="23"/>
  <c r="C160" i="21" s="1"/>
  <c r="R162" i="23"/>
  <c r="S162" i="23"/>
  <c r="D160" i="21" s="1"/>
  <c r="T162" i="23"/>
  <c r="U162" i="23"/>
  <c r="E160" i="21" s="1"/>
  <c r="V162" i="23"/>
  <c r="W162" i="23"/>
  <c r="F160" i="21" s="1"/>
  <c r="X162" i="23"/>
  <c r="Y162" i="23"/>
  <c r="G160" i="21" s="1"/>
  <c r="Z162" i="23"/>
  <c r="AA162" i="23"/>
  <c r="H160" i="21" s="1"/>
  <c r="AB162" i="23"/>
  <c r="AC162" i="23"/>
  <c r="I160" i="21" s="1"/>
  <c r="AD162" i="23"/>
  <c r="AE162" i="23"/>
  <c r="J160" i="21" s="1"/>
  <c r="AF162" i="23"/>
  <c r="AG162" i="23"/>
  <c r="K160" i="21" s="1"/>
  <c r="AH162" i="23"/>
  <c r="AI162" i="23"/>
  <c r="L160" i="21" s="1"/>
  <c r="AJ162" i="23"/>
  <c r="AK162" i="23"/>
  <c r="M160" i="21" s="1"/>
  <c r="AL162" i="23"/>
  <c r="AM162" i="23"/>
  <c r="N160" i="21" s="1"/>
  <c r="AN162" i="23"/>
  <c r="M163" i="23"/>
  <c r="A161" i="21" s="1"/>
  <c r="N163" i="23"/>
  <c r="O163" i="23"/>
  <c r="B161" i="21" s="1"/>
  <c r="P163" i="23"/>
  <c r="Q163" i="23"/>
  <c r="C161" i="21" s="1"/>
  <c r="R163" i="23"/>
  <c r="S163" i="23"/>
  <c r="D161" i="21" s="1"/>
  <c r="T163" i="23"/>
  <c r="U163" i="23"/>
  <c r="E161" i="21" s="1"/>
  <c r="V163" i="23"/>
  <c r="W163" i="23"/>
  <c r="F161" i="21" s="1"/>
  <c r="X163" i="23"/>
  <c r="Y163" i="23"/>
  <c r="G161" i="21" s="1"/>
  <c r="Z163" i="23"/>
  <c r="AA163" i="23"/>
  <c r="H161" i="21" s="1"/>
  <c r="AB163" i="23"/>
  <c r="AC163" i="23"/>
  <c r="I161" i="21" s="1"/>
  <c r="AD163" i="23"/>
  <c r="AE163" i="23"/>
  <c r="J161" i="21" s="1"/>
  <c r="AF163" i="23"/>
  <c r="AG163" i="23"/>
  <c r="K161" i="21" s="1"/>
  <c r="AH163" i="23"/>
  <c r="AI163" i="23"/>
  <c r="L161" i="21" s="1"/>
  <c r="AJ163" i="23"/>
  <c r="AK163" i="23"/>
  <c r="M161" i="21" s="1"/>
  <c r="AL163" i="23"/>
  <c r="AM163" i="23"/>
  <c r="N161" i="21" s="1"/>
  <c r="AN163" i="23"/>
  <c r="M164" i="23"/>
  <c r="A162" i="21" s="1"/>
  <c r="N164" i="23"/>
  <c r="O164" i="23"/>
  <c r="B162" i="21" s="1"/>
  <c r="P164" i="23"/>
  <c r="Q164" i="23"/>
  <c r="C162" i="21" s="1"/>
  <c r="R164" i="23"/>
  <c r="S164" i="23"/>
  <c r="D162" i="21" s="1"/>
  <c r="T164" i="23"/>
  <c r="U164" i="23"/>
  <c r="E162" i="21" s="1"/>
  <c r="V164" i="23"/>
  <c r="W164" i="23"/>
  <c r="F162" i="21" s="1"/>
  <c r="X164" i="23"/>
  <c r="Y164" i="23"/>
  <c r="G162" i="21" s="1"/>
  <c r="Z164" i="23"/>
  <c r="AA164" i="23"/>
  <c r="H162" i="21" s="1"/>
  <c r="AB164" i="23"/>
  <c r="AC164" i="23"/>
  <c r="I162" i="21" s="1"/>
  <c r="AD164" i="23"/>
  <c r="AE164" i="23"/>
  <c r="J162" i="21" s="1"/>
  <c r="AF164" i="23"/>
  <c r="AG164" i="23"/>
  <c r="K162" i="21" s="1"/>
  <c r="AH164" i="23"/>
  <c r="AI164" i="23"/>
  <c r="L162" i="21" s="1"/>
  <c r="AJ164" i="23"/>
  <c r="AK164" i="23"/>
  <c r="M162" i="21" s="1"/>
  <c r="AL164" i="23"/>
  <c r="AM164" i="23"/>
  <c r="N162" i="21" s="1"/>
  <c r="AN164" i="23"/>
  <c r="M165" i="23"/>
  <c r="A163" i="21" s="1"/>
  <c r="N165" i="23"/>
  <c r="O165" i="23"/>
  <c r="B163" i="21" s="1"/>
  <c r="P165" i="23"/>
  <c r="Q165" i="23"/>
  <c r="C163" i="21" s="1"/>
  <c r="R165" i="23"/>
  <c r="S165" i="23"/>
  <c r="D163" i="21" s="1"/>
  <c r="T165" i="23"/>
  <c r="U165" i="23"/>
  <c r="E163" i="21" s="1"/>
  <c r="V165" i="23"/>
  <c r="W165" i="23"/>
  <c r="F163" i="21" s="1"/>
  <c r="X165" i="23"/>
  <c r="Y165" i="23"/>
  <c r="G163" i="21" s="1"/>
  <c r="Z165" i="23"/>
  <c r="AA165" i="23"/>
  <c r="H163" i="21" s="1"/>
  <c r="AB165" i="23"/>
  <c r="AC165" i="23"/>
  <c r="I163" i="21" s="1"/>
  <c r="AD165" i="23"/>
  <c r="AE165" i="23"/>
  <c r="J163" i="21" s="1"/>
  <c r="AF165" i="23"/>
  <c r="AG165" i="23"/>
  <c r="K163" i="21" s="1"/>
  <c r="AH165" i="23"/>
  <c r="AI165" i="23"/>
  <c r="L163" i="21" s="1"/>
  <c r="AJ165" i="23"/>
  <c r="AK165" i="23"/>
  <c r="M163" i="21" s="1"/>
  <c r="AL165" i="23"/>
  <c r="AM165" i="23"/>
  <c r="N163" i="21" s="1"/>
  <c r="AN165" i="23"/>
  <c r="M166" i="23"/>
  <c r="A164" i="21" s="1"/>
  <c r="N166" i="23"/>
  <c r="O166" i="23"/>
  <c r="B164" i="21" s="1"/>
  <c r="P166" i="23"/>
  <c r="Q166" i="23"/>
  <c r="C164" i="21" s="1"/>
  <c r="R166" i="23"/>
  <c r="S166" i="23"/>
  <c r="D164" i="21" s="1"/>
  <c r="T166" i="23"/>
  <c r="U166" i="23"/>
  <c r="E164" i="21" s="1"/>
  <c r="V166" i="23"/>
  <c r="W166" i="23"/>
  <c r="F164" i="21" s="1"/>
  <c r="X166" i="23"/>
  <c r="Y166" i="23"/>
  <c r="G164" i="21" s="1"/>
  <c r="Z166" i="23"/>
  <c r="AA166" i="23"/>
  <c r="H164" i="21" s="1"/>
  <c r="AB166" i="23"/>
  <c r="AC166" i="23"/>
  <c r="I164" i="21" s="1"/>
  <c r="AD166" i="23"/>
  <c r="AE166" i="23"/>
  <c r="J164" i="21" s="1"/>
  <c r="AF166" i="23"/>
  <c r="AG166" i="23"/>
  <c r="K164" i="21" s="1"/>
  <c r="AH166" i="23"/>
  <c r="AI166" i="23"/>
  <c r="L164" i="21" s="1"/>
  <c r="AJ166" i="23"/>
  <c r="AK166" i="23"/>
  <c r="M164" i="21" s="1"/>
  <c r="AL166" i="23"/>
  <c r="AM166" i="23"/>
  <c r="N164" i="21" s="1"/>
  <c r="AN166" i="23"/>
  <c r="M167" i="23"/>
  <c r="A165" i="21" s="1"/>
  <c r="N167" i="23"/>
  <c r="O167" i="23"/>
  <c r="B165" i="21" s="1"/>
  <c r="P167" i="23"/>
  <c r="Q167" i="23"/>
  <c r="C165" i="21" s="1"/>
  <c r="R167" i="23"/>
  <c r="S167" i="23"/>
  <c r="D165" i="21" s="1"/>
  <c r="T167" i="23"/>
  <c r="U167" i="23"/>
  <c r="E165" i="21" s="1"/>
  <c r="V167" i="23"/>
  <c r="W167" i="23"/>
  <c r="F165" i="21" s="1"/>
  <c r="X167" i="23"/>
  <c r="Y167" i="23"/>
  <c r="G165" i="21" s="1"/>
  <c r="Z167" i="23"/>
  <c r="AA167" i="23"/>
  <c r="H165" i="21" s="1"/>
  <c r="AB167" i="23"/>
  <c r="AC167" i="23"/>
  <c r="I165" i="21" s="1"/>
  <c r="AD167" i="23"/>
  <c r="AE167" i="23"/>
  <c r="J165" i="21" s="1"/>
  <c r="AF167" i="23"/>
  <c r="AG167" i="23"/>
  <c r="K165" i="21" s="1"/>
  <c r="AH167" i="23"/>
  <c r="AI167" i="23"/>
  <c r="L165" i="21" s="1"/>
  <c r="AJ167" i="23"/>
  <c r="AK167" i="23"/>
  <c r="M165" i="21" s="1"/>
  <c r="AL167" i="23"/>
  <c r="AM167" i="23"/>
  <c r="N165" i="21" s="1"/>
  <c r="AN167" i="23"/>
  <c r="M168" i="23"/>
  <c r="A166" i="21" s="1"/>
  <c r="N168" i="23"/>
  <c r="O168" i="23"/>
  <c r="B166" i="21" s="1"/>
  <c r="P168" i="23"/>
  <c r="Q168" i="23"/>
  <c r="C166" i="21" s="1"/>
  <c r="R168" i="23"/>
  <c r="S168" i="23"/>
  <c r="D166" i="21" s="1"/>
  <c r="T168" i="23"/>
  <c r="U168" i="23"/>
  <c r="E166" i="21" s="1"/>
  <c r="V168" i="23"/>
  <c r="W168" i="23"/>
  <c r="F166" i="21" s="1"/>
  <c r="X168" i="23"/>
  <c r="Y168" i="23"/>
  <c r="G166" i="21" s="1"/>
  <c r="Z168" i="23"/>
  <c r="AA168" i="23"/>
  <c r="H166" i="21" s="1"/>
  <c r="AB168" i="23"/>
  <c r="AC168" i="23"/>
  <c r="I166" i="21" s="1"/>
  <c r="AD168" i="23"/>
  <c r="AE168" i="23"/>
  <c r="J166" i="21" s="1"/>
  <c r="AF168" i="23"/>
  <c r="AG168" i="23"/>
  <c r="K166" i="21" s="1"/>
  <c r="AH168" i="23"/>
  <c r="AI168" i="23"/>
  <c r="L166" i="21" s="1"/>
  <c r="AJ168" i="23"/>
  <c r="AK168" i="23"/>
  <c r="M166" i="21" s="1"/>
  <c r="AL168" i="23"/>
  <c r="AM168" i="23"/>
  <c r="N166" i="21" s="1"/>
  <c r="AN168" i="23"/>
  <c r="M169" i="23"/>
  <c r="A167" i="21" s="1"/>
  <c r="N169" i="23"/>
  <c r="O169" i="23"/>
  <c r="B167" i="21" s="1"/>
  <c r="P169" i="23"/>
  <c r="Q169" i="23"/>
  <c r="C167" i="21" s="1"/>
  <c r="R169" i="23"/>
  <c r="S169" i="23"/>
  <c r="D167" i="21" s="1"/>
  <c r="T169" i="23"/>
  <c r="U169" i="23"/>
  <c r="E167" i="21" s="1"/>
  <c r="V169" i="23"/>
  <c r="W169" i="23"/>
  <c r="F167" i="21" s="1"/>
  <c r="X169" i="23"/>
  <c r="Y169" i="23"/>
  <c r="G167" i="21" s="1"/>
  <c r="Z169" i="23"/>
  <c r="AA169" i="23"/>
  <c r="H167" i="21" s="1"/>
  <c r="AB169" i="23"/>
  <c r="AC169" i="23"/>
  <c r="I167" i="21" s="1"/>
  <c r="AD169" i="23"/>
  <c r="AE169" i="23"/>
  <c r="J167" i="21" s="1"/>
  <c r="AF169" i="23"/>
  <c r="AG169" i="23"/>
  <c r="K167" i="21" s="1"/>
  <c r="AH169" i="23"/>
  <c r="AI169" i="23"/>
  <c r="L167" i="21" s="1"/>
  <c r="AJ169" i="23"/>
  <c r="AK169" i="23"/>
  <c r="M167" i="21" s="1"/>
  <c r="AL169" i="23"/>
  <c r="AM169" i="23"/>
  <c r="N167" i="21" s="1"/>
  <c r="AN169" i="23"/>
  <c r="M170" i="23"/>
  <c r="A168" i="21" s="1"/>
  <c r="N170" i="23"/>
  <c r="O170" i="23"/>
  <c r="B168" i="21" s="1"/>
  <c r="P170" i="23"/>
  <c r="Q170" i="23"/>
  <c r="C168" i="21" s="1"/>
  <c r="R170" i="23"/>
  <c r="S170" i="23"/>
  <c r="D168" i="21" s="1"/>
  <c r="T170" i="23"/>
  <c r="U170" i="23"/>
  <c r="E168" i="21" s="1"/>
  <c r="V170" i="23"/>
  <c r="W170" i="23"/>
  <c r="F168" i="21" s="1"/>
  <c r="X170" i="23"/>
  <c r="Y170" i="23"/>
  <c r="G168" i="21" s="1"/>
  <c r="Z170" i="23"/>
  <c r="AA170" i="23"/>
  <c r="H168" i="21" s="1"/>
  <c r="AB170" i="23"/>
  <c r="AC170" i="23"/>
  <c r="I168" i="21" s="1"/>
  <c r="AD170" i="23"/>
  <c r="AE170" i="23"/>
  <c r="J168" i="21" s="1"/>
  <c r="AF170" i="23"/>
  <c r="AG170" i="23"/>
  <c r="K168" i="21" s="1"/>
  <c r="AH170" i="23"/>
  <c r="AI170" i="23"/>
  <c r="L168" i="21" s="1"/>
  <c r="AJ170" i="23"/>
  <c r="AK170" i="23"/>
  <c r="M168" i="21" s="1"/>
  <c r="AL170" i="23"/>
  <c r="AM170" i="23"/>
  <c r="N168" i="21" s="1"/>
  <c r="AN170" i="23"/>
  <c r="M171" i="23"/>
  <c r="A169" i="21" s="1"/>
  <c r="N171" i="23"/>
  <c r="O171" i="23"/>
  <c r="B169" i="21" s="1"/>
  <c r="P171" i="23"/>
  <c r="Q171" i="23"/>
  <c r="C169" i="21" s="1"/>
  <c r="R171" i="23"/>
  <c r="S171" i="23"/>
  <c r="D169" i="21" s="1"/>
  <c r="T171" i="23"/>
  <c r="U171" i="23"/>
  <c r="E169" i="21" s="1"/>
  <c r="V171" i="23"/>
  <c r="W171" i="23"/>
  <c r="F169" i="21" s="1"/>
  <c r="X171" i="23"/>
  <c r="Y171" i="23"/>
  <c r="G169" i="21" s="1"/>
  <c r="Z171" i="23"/>
  <c r="AA171" i="23"/>
  <c r="H169" i="21" s="1"/>
  <c r="AB171" i="23"/>
  <c r="AC171" i="23"/>
  <c r="I169" i="21" s="1"/>
  <c r="AD171" i="23"/>
  <c r="AE171" i="23"/>
  <c r="J169" i="21" s="1"/>
  <c r="AF171" i="23"/>
  <c r="AG171" i="23"/>
  <c r="K169" i="21" s="1"/>
  <c r="AH171" i="23"/>
  <c r="AI171" i="23"/>
  <c r="L169" i="21" s="1"/>
  <c r="AJ171" i="23"/>
  <c r="AK171" i="23"/>
  <c r="M169" i="21" s="1"/>
  <c r="AL171" i="23"/>
  <c r="AM171" i="23"/>
  <c r="N169" i="21" s="1"/>
  <c r="AN171" i="23"/>
  <c r="M172" i="23"/>
  <c r="A170" i="21" s="1"/>
  <c r="N172" i="23"/>
  <c r="O172" i="23"/>
  <c r="B170" i="21" s="1"/>
  <c r="P172" i="23"/>
  <c r="Q172" i="23"/>
  <c r="C170" i="21" s="1"/>
  <c r="R172" i="23"/>
  <c r="S172" i="23"/>
  <c r="D170" i="21" s="1"/>
  <c r="T172" i="23"/>
  <c r="U172" i="23"/>
  <c r="E170" i="21" s="1"/>
  <c r="V172" i="23"/>
  <c r="W172" i="23"/>
  <c r="F170" i="21" s="1"/>
  <c r="X172" i="23"/>
  <c r="Y172" i="23"/>
  <c r="G170" i="21" s="1"/>
  <c r="Z172" i="23"/>
  <c r="AA172" i="23"/>
  <c r="H170" i="21" s="1"/>
  <c r="AB172" i="23"/>
  <c r="AC172" i="23"/>
  <c r="I170" i="21" s="1"/>
  <c r="AD172" i="23"/>
  <c r="AE172" i="23"/>
  <c r="J170" i="21" s="1"/>
  <c r="AF172" i="23"/>
  <c r="AG172" i="23"/>
  <c r="K170" i="21" s="1"/>
  <c r="AH172" i="23"/>
  <c r="AI172" i="23"/>
  <c r="L170" i="21" s="1"/>
  <c r="AJ172" i="23"/>
  <c r="AK172" i="23"/>
  <c r="M170" i="21" s="1"/>
  <c r="AL172" i="23"/>
  <c r="AM172" i="23"/>
  <c r="N170" i="21" s="1"/>
  <c r="AN172" i="23"/>
  <c r="M173" i="23"/>
  <c r="A171" i="21" s="1"/>
  <c r="N173" i="23"/>
  <c r="O173" i="23"/>
  <c r="B171" i="21" s="1"/>
  <c r="P173" i="23"/>
  <c r="Q173" i="23"/>
  <c r="C171" i="21" s="1"/>
  <c r="R173" i="23"/>
  <c r="S173" i="23"/>
  <c r="D171" i="21" s="1"/>
  <c r="T173" i="23"/>
  <c r="U173" i="23"/>
  <c r="E171" i="21" s="1"/>
  <c r="V173" i="23"/>
  <c r="W173" i="23"/>
  <c r="F171" i="21" s="1"/>
  <c r="X173" i="23"/>
  <c r="Y173" i="23"/>
  <c r="G171" i="21" s="1"/>
  <c r="Z173" i="23"/>
  <c r="AA173" i="23"/>
  <c r="H171" i="21" s="1"/>
  <c r="AB173" i="23"/>
  <c r="AC173" i="23"/>
  <c r="I171" i="21" s="1"/>
  <c r="AD173" i="23"/>
  <c r="AE173" i="23"/>
  <c r="J171" i="21" s="1"/>
  <c r="AF173" i="23"/>
  <c r="AG173" i="23"/>
  <c r="K171" i="21" s="1"/>
  <c r="AH173" i="23"/>
  <c r="AI173" i="23"/>
  <c r="L171" i="21" s="1"/>
  <c r="AJ173" i="23"/>
  <c r="AK173" i="23"/>
  <c r="M171" i="21" s="1"/>
  <c r="AL173" i="23"/>
  <c r="AM173" i="23"/>
  <c r="N171" i="21" s="1"/>
  <c r="AN173" i="23"/>
  <c r="M174" i="23"/>
  <c r="A172" i="21" s="1"/>
  <c r="N174" i="23"/>
  <c r="O174" i="23"/>
  <c r="B172" i="21" s="1"/>
  <c r="P174" i="23"/>
  <c r="Q174" i="23"/>
  <c r="C172" i="21" s="1"/>
  <c r="R174" i="23"/>
  <c r="S174" i="23"/>
  <c r="D172" i="21" s="1"/>
  <c r="T174" i="23"/>
  <c r="U174" i="23"/>
  <c r="E172" i="21" s="1"/>
  <c r="V174" i="23"/>
  <c r="W174" i="23"/>
  <c r="F172" i="21" s="1"/>
  <c r="X174" i="23"/>
  <c r="Y174" i="23"/>
  <c r="G172" i="21" s="1"/>
  <c r="Z174" i="23"/>
  <c r="AA174" i="23"/>
  <c r="H172" i="21" s="1"/>
  <c r="AB174" i="23"/>
  <c r="AC174" i="23"/>
  <c r="I172" i="21" s="1"/>
  <c r="AD174" i="23"/>
  <c r="AE174" i="23"/>
  <c r="J172" i="21" s="1"/>
  <c r="AF174" i="23"/>
  <c r="AG174" i="23"/>
  <c r="K172" i="21" s="1"/>
  <c r="AH174" i="23"/>
  <c r="AI174" i="23"/>
  <c r="L172" i="21" s="1"/>
  <c r="AJ174" i="23"/>
  <c r="AK174" i="23"/>
  <c r="M172" i="21" s="1"/>
  <c r="AL174" i="23"/>
  <c r="AM174" i="23"/>
  <c r="N172" i="21" s="1"/>
  <c r="AN174" i="23"/>
  <c r="M175" i="23"/>
  <c r="A173" i="21" s="1"/>
  <c r="N175" i="23"/>
  <c r="O175" i="23"/>
  <c r="B173" i="21" s="1"/>
  <c r="P175" i="23"/>
  <c r="Q175" i="23"/>
  <c r="C173" i="21" s="1"/>
  <c r="R175" i="23"/>
  <c r="S175" i="23"/>
  <c r="D173" i="21" s="1"/>
  <c r="T175" i="23"/>
  <c r="U175" i="23"/>
  <c r="E173" i="21" s="1"/>
  <c r="V175" i="23"/>
  <c r="W175" i="23"/>
  <c r="F173" i="21" s="1"/>
  <c r="X175" i="23"/>
  <c r="Y175" i="23"/>
  <c r="G173" i="21" s="1"/>
  <c r="Z175" i="23"/>
  <c r="AA175" i="23"/>
  <c r="H173" i="21" s="1"/>
  <c r="AB175" i="23"/>
  <c r="AC175" i="23"/>
  <c r="I173" i="21" s="1"/>
  <c r="AD175" i="23"/>
  <c r="AE175" i="23"/>
  <c r="J173" i="21" s="1"/>
  <c r="AF175" i="23"/>
  <c r="AG175" i="23"/>
  <c r="K173" i="21" s="1"/>
  <c r="AH175" i="23"/>
  <c r="AI175" i="23"/>
  <c r="L173" i="21" s="1"/>
  <c r="AJ175" i="23"/>
  <c r="AK175" i="23"/>
  <c r="M173" i="21" s="1"/>
  <c r="AL175" i="23"/>
  <c r="AM175" i="23"/>
  <c r="N173" i="21" s="1"/>
  <c r="AN175" i="23"/>
  <c r="M176" i="23"/>
  <c r="A174" i="21" s="1"/>
  <c r="N176" i="23"/>
  <c r="O176" i="23"/>
  <c r="B174" i="21" s="1"/>
  <c r="P176" i="23"/>
  <c r="Q176" i="23"/>
  <c r="C174" i="21" s="1"/>
  <c r="R176" i="23"/>
  <c r="S176" i="23"/>
  <c r="D174" i="21" s="1"/>
  <c r="T176" i="23"/>
  <c r="U176" i="23"/>
  <c r="E174" i="21" s="1"/>
  <c r="V176" i="23"/>
  <c r="W176" i="23"/>
  <c r="F174" i="21" s="1"/>
  <c r="X176" i="23"/>
  <c r="Y176" i="23"/>
  <c r="G174" i="21" s="1"/>
  <c r="Z176" i="23"/>
  <c r="AA176" i="23"/>
  <c r="H174" i="21" s="1"/>
  <c r="AB176" i="23"/>
  <c r="AC176" i="23"/>
  <c r="I174" i="21" s="1"/>
  <c r="AD176" i="23"/>
  <c r="AE176" i="23"/>
  <c r="J174" i="21" s="1"/>
  <c r="AF176" i="23"/>
  <c r="AG176" i="23"/>
  <c r="K174" i="21" s="1"/>
  <c r="AH176" i="23"/>
  <c r="AI176" i="23"/>
  <c r="L174" i="21" s="1"/>
  <c r="AJ176" i="23"/>
  <c r="AK176" i="23"/>
  <c r="M174" i="21" s="1"/>
  <c r="AL176" i="23"/>
  <c r="AM176" i="23"/>
  <c r="N174" i="21" s="1"/>
  <c r="AN176" i="23"/>
  <c r="M177" i="23"/>
  <c r="A175" i="21" s="1"/>
  <c r="N177" i="23"/>
  <c r="O177" i="23"/>
  <c r="B175" i="21" s="1"/>
  <c r="P177" i="23"/>
  <c r="Q177" i="23"/>
  <c r="C175" i="21" s="1"/>
  <c r="R177" i="23"/>
  <c r="S177" i="23"/>
  <c r="D175" i="21" s="1"/>
  <c r="T177" i="23"/>
  <c r="U177" i="23"/>
  <c r="E175" i="21" s="1"/>
  <c r="V177" i="23"/>
  <c r="W177" i="23"/>
  <c r="F175" i="21" s="1"/>
  <c r="X177" i="23"/>
  <c r="Y177" i="23"/>
  <c r="G175" i="21" s="1"/>
  <c r="Z177" i="23"/>
  <c r="AA177" i="23"/>
  <c r="H175" i="21" s="1"/>
  <c r="AB177" i="23"/>
  <c r="AC177" i="23"/>
  <c r="I175" i="21" s="1"/>
  <c r="AD177" i="23"/>
  <c r="AE177" i="23"/>
  <c r="J175" i="21" s="1"/>
  <c r="AF177" i="23"/>
  <c r="AG177" i="23"/>
  <c r="K175" i="21" s="1"/>
  <c r="AH177" i="23"/>
  <c r="AI177" i="23"/>
  <c r="L175" i="21" s="1"/>
  <c r="AJ177" i="23"/>
  <c r="AK177" i="23"/>
  <c r="M175" i="21" s="1"/>
  <c r="AL177" i="23"/>
  <c r="AM177" i="23"/>
  <c r="N175" i="21" s="1"/>
  <c r="AN177" i="23"/>
  <c r="M178" i="23"/>
  <c r="A176" i="21" s="1"/>
  <c r="N178" i="23"/>
  <c r="O178" i="23"/>
  <c r="B176" i="21" s="1"/>
  <c r="P178" i="23"/>
  <c r="Q178" i="23"/>
  <c r="C176" i="21" s="1"/>
  <c r="R178" i="23"/>
  <c r="S178" i="23"/>
  <c r="D176" i="21" s="1"/>
  <c r="T178" i="23"/>
  <c r="U178" i="23"/>
  <c r="E176" i="21" s="1"/>
  <c r="V178" i="23"/>
  <c r="W178" i="23"/>
  <c r="F176" i="21" s="1"/>
  <c r="X178" i="23"/>
  <c r="Y178" i="23"/>
  <c r="G176" i="21" s="1"/>
  <c r="Z178" i="23"/>
  <c r="AA178" i="23"/>
  <c r="H176" i="21" s="1"/>
  <c r="AB178" i="23"/>
  <c r="AC178" i="23"/>
  <c r="I176" i="21" s="1"/>
  <c r="AD178" i="23"/>
  <c r="AE178" i="23"/>
  <c r="J176" i="21" s="1"/>
  <c r="AF178" i="23"/>
  <c r="AG178" i="23"/>
  <c r="K176" i="21" s="1"/>
  <c r="AH178" i="23"/>
  <c r="AI178" i="23"/>
  <c r="L176" i="21" s="1"/>
  <c r="AJ178" i="23"/>
  <c r="AK178" i="23"/>
  <c r="M176" i="21" s="1"/>
  <c r="AL178" i="23"/>
  <c r="AM178" i="23"/>
  <c r="N176" i="21" s="1"/>
  <c r="AN178" i="23"/>
  <c r="M179" i="23"/>
  <c r="A177" i="21" s="1"/>
  <c r="N179" i="23"/>
  <c r="O179" i="23"/>
  <c r="B177" i="21" s="1"/>
  <c r="P179" i="23"/>
  <c r="Q179" i="23"/>
  <c r="C177" i="21" s="1"/>
  <c r="R179" i="23"/>
  <c r="S179" i="23"/>
  <c r="D177" i="21" s="1"/>
  <c r="T179" i="23"/>
  <c r="U179" i="23"/>
  <c r="E177" i="21" s="1"/>
  <c r="V179" i="23"/>
  <c r="W179" i="23"/>
  <c r="F177" i="21" s="1"/>
  <c r="X179" i="23"/>
  <c r="Y179" i="23"/>
  <c r="G177" i="21" s="1"/>
  <c r="Z179" i="23"/>
  <c r="AA179" i="23"/>
  <c r="H177" i="21" s="1"/>
  <c r="AB179" i="23"/>
  <c r="AC179" i="23"/>
  <c r="I177" i="21" s="1"/>
  <c r="AD179" i="23"/>
  <c r="AE179" i="23"/>
  <c r="J177" i="21" s="1"/>
  <c r="AF179" i="23"/>
  <c r="AG179" i="23"/>
  <c r="K177" i="21" s="1"/>
  <c r="AH179" i="23"/>
  <c r="AI179" i="23"/>
  <c r="L177" i="21" s="1"/>
  <c r="AJ179" i="23"/>
  <c r="AK179" i="23"/>
  <c r="M177" i="21" s="1"/>
  <c r="AL179" i="23"/>
  <c r="AM179" i="23"/>
  <c r="N177" i="21" s="1"/>
  <c r="AN179" i="23"/>
  <c r="M180" i="23"/>
  <c r="A178" i="21" s="1"/>
  <c r="N180" i="23"/>
  <c r="O180" i="23"/>
  <c r="B178" i="21" s="1"/>
  <c r="P180" i="23"/>
  <c r="Q180" i="23"/>
  <c r="C178" i="21" s="1"/>
  <c r="R180" i="23"/>
  <c r="S180" i="23"/>
  <c r="D178" i="21" s="1"/>
  <c r="T180" i="23"/>
  <c r="U180" i="23"/>
  <c r="E178" i="21" s="1"/>
  <c r="V180" i="23"/>
  <c r="W180" i="23"/>
  <c r="F178" i="21" s="1"/>
  <c r="X180" i="23"/>
  <c r="Y180" i="23"/>
  <c r="G178" i="21" s="1"/>
  <c r="Z180" i="23"/>
  <c r="AA180" i="23"/>
  <c r="H178" i="21" s="1"/>
  <c r="AB180" i="23"/>
  <c r="AC180" i="23"/>
  <c r="I178" i="21" s="1"/>
  <c r="AD180" i="23"/>
  <c r="AE180" i="23"/>
  <c r="J178" i="21" s="1"/>
  <c r="AF180" i="23"/>
  <c r="AG180" i="23"/>
  <c r="K178" i="21" s="1"/>
  <c r="AH180" i="23"/>
  <c r="AI180" i="23"/>
  <c r="L178" i="21" s="1"/>
  <c r="AJ180" i="23"/>
  <c r="AK180" i="23"/>
  <c r="M178" i="21" s="1"/>
  <c r="AL180" i="23"/>
  <c r="AM180" i="23"/>
  <c r="N178" i="21" s="1"/>
  <c r="AN180" i="23"/>
  <c r="M181" i="23"/>
  <c r="A179" i="21" s="1"/>
  <c r="N181" i="23"/>
  <c r="O181" i="23"/>
  <c r="B179" i="21" s="1"/>
  <c r="P181" i="23"/>
  <c r="Q181" i="23"/>
  <c r="C179" i="21" s="1"/>
  <c r="R181" i="23"/>
  <c r="S181" i="23"/>
  <c r="D179" i="21" s="1"/>
  <c r="T181" i="23"/>
  <c r="U181" i="23"/>
  <c r="E179" i="21" s="1"/>
  <c r="V181" i="23"/>
  <c r="W181" i="23"/>
  <c r="F179" i="21" s="1"/>
  <c r="X181" i="23"/>
  <c r="Y181" i="23"/>
  <c r="G179" i="21" s="1"/>
  <c r="Z181" i="23"/>
  <c r="AA181" i="23"/>
  <c r="H179" i="21" s="1"/>
  <c r="AB181" i="23"/>
  <c r="AC181" i="23"/>
  <c r="I179" i="21" s="1"/>
  <c r="AD181" i="23"/>
  <c r="AE181" i="23"/>
  <c r="J179" i="21" s="1"/>
  <c r="AF181" i="23"/>
  <c r="AG181" i="23"/>
  <c r="K179" i="21" s="1"/>
  <c r="AH181" i="23"/>
  <c r="AI181" i="23"/>
  <c r="L179" i="21" s="1"/>
  <c r="AJ181" i="23"/>
  <c r="AK181" i="23"/>
  <c r="M179" i="21" s="1"/>
  <c r="AL181" i="23"/>
  <c r="AM181" i="23"/>
  <c r="N179" i="21" s="1"/>
  <c r="AN181" i="23"/>
  <c r="M182" i="23"/>
  <c r="A180" i="21" s="1"/>
  <c r="N182" i="23"/>
  <c r="O182" i="23"/>
  <c r="B180" i="21" s="1"/>
  <c r="P182" i="23"/>
  <c r="Q182" i="23"/>
  <c r="C180" i="21" s="1"/>
  <c r="R182" i="23"/>
  <c r="S182" i="23"/>
  <c r="D180" i="21" s="1"/>
  <c r="T182" i="23"/>
  <c r="U182" i="23"/>
  <c r="E180" i="21" s="1"/>
  <c r="V182" i="23"/>
  <c r="W182" i="23"/>
  <c r="F180" i="21" s="1"/>
  <c r="X182" i="23"/>
  <c r="Y182" i="23"/>
  <c r="G180" i="21" s="1"/>
  <c r="Z182" i="23"/>
  <c r="AA182" i="23"/>
  <c r="H180" i="21" s="1"/>
  <c r="AB182" i="23"/>
  <c r="AC182" i="23"/>
  <c r="I180" i="21" s="1"/>
  <c r="AD182" i="23"/>
  <c r="AE182" i="23"/>
  <c r="J180" i="21" s="1"/>
  <c r="AF182" i="23"/>
  <c r="AG182" i="23"/>
  <c r="K180" i="21" s="1"/>
  <c r="AH182" i="23"/>
  <c r="AI182" i="23"/>
  <c r="L180" i="21" s="1"/>
  <c r="AJ182" i="23"/>
  <c r="AK182" i="23"/>
  <c r="M180" i="21" s="1"/>
  <c r="AL182" i="23"/>
  <c r="AM182" i="23"/>
  <c r="N180" i="21" s="1"/>
  <c r="AN182" i="23"/>
  <c r="M183" i="23"/>
  <c r="A181" i="21" s="1"/>
  <c r="N183" i="23"/>
  <c r="O183" i="23"/>
  <c r="B181" i="21" s="1"/>
  <c r="P183" i="23"/>
  <c r="Q183" i="23"/>
  <c r="C181" i="21" s="1"/>
  <c r="R183" i="23"/>
  <c r="S183" i="23"/>
  <c r="D181" i="21" s="1"/>
  <c r="T183" i="23"/>
  <c r="U183" i="23"/>
  <c r="E181" i="21" s="1"/>
  <c r="V183" i="23"/>
  <c r="W183" i="23"/>
  <c r="F181" i="21" s="1"/>
  <c r="X183" i="23"/>
  <c r="Y183" i="23"/>
  <c r="G181" i="21" s="1"/>
  <c r="Z183" i="23"/>
  <c r="AA183" i="23"/>
  <c r="H181" i="21" s="1"/>
  <c r="AB183" i="23"/>
  <c r="AC183" i="23"/>
  <c r="I181" i="21" s="1"/>
  <c r="AD183" i="23"/>
  <c r="AE183" i="23"/>
  <c r="J181" i="21" s="1"/>
  <c r="AF183" i="23"/>
  <c r="AG183" i="23"/>
  <c r="K181" i="21" s="1"/>
  <c r="AH183" i="23"/>
  <c r="AI183" i="23"/>
  <c r="L181" i="21" s="1"/>
  <c r="AJ183" i="23"/>
  <c r="AK183" i="23"/>
  <c r="M181" i="21" s="1"/>
  <c r="AL183" i="23"/>
  <c r="AM183" i="23"/>
  <c r="N181" i="21" s="1"/>
  <c r="AN183" i="23"/>
  <c r="M184" i="23"/>
  <c r="A182" i="21" s="1"/>
  <c r="N184" i="23"/>
  <c r="O184" i="23"/>
  <c r="B182" i="21" s="1"/>
  <c r="P184" i="23"/>
  <c r="Q184" i="23"/>
  <c r="C182" i="21" s="1"/>
  <c r="R184" i="23"/>
  <c r="S184" i="23"/>
  <c r="D182" i="21" s="1"/>
  <c r="T184" i="23"/>
  <c r="U184" i="23"/>
  <c r="E182" i="21" s="1"/>
  <c r="V184" i="23"/>
  <c r="W184" i="23"/>
  <c r="F182" i="21" s="1"/>
  <c r="X184" i="23"/>
  <c r="Y184" i="23"/>
  <c r="G182" i="21" s="1"/>
  <c r="Z184" i="23"/>
  <c r="AA184" i="23"/>
  <c r="H182" i="21" s="1"/>
  <c r="AB184" i="23"/>
  <c r="AC184" i="23"/>
  <c r="I182" i="21" s="1"/>
  <c r="AD184" i="23"/>
  <c r="AE184" i="23"/>
  <c r="J182" i="21" s="1"/>
  <c r="AF184" i="23"/>
  <c r="AG184" i="23"/>
  <c r="K182" i="21" s="1"/>
  <c r="AH184" i="23"/>
  <c r="AI184" i="23"/>
  <c r="L182" i="21" s="1"/>
  <c r="AJ184" i="23"/>
  <c r="AK184" i="23"/>
  <c r="M182" i="21" s="1"/>
  <c r="AL184" i="23"/>
  <c r="AM184" i="23"/>
  <c r="N182" i="21" s="1"/>
  <c r="AN184" i="23"/>
  <c r="M185" i="23"/>
  <c r="A183" i="21" s="1"/>
  <c r="N185" i="23"/>
  <c r="O185" i="23"/>
  <c r="B183" i="21" s="1"/>
  <c r="P185" i="23"/>
  <c r="Q185" i="23"/>
  <c r="C183" i="21" s="1"/>
  <c r="R185" i="23"/>
  <c r="S185" i="23"/>
  <c r="D183" i="21" s="1"/>
  <c r="T185" i="23"/>
  <c r="U185" i="23"/>
  <c r="E183" i="21" s="1"/>
  <c r="V185" i="23"/>
  <c r="W185" i="23"/>
  <c r="F183" i="21" s="1"/>
  <c r="X185" i="23"/>
  <c r="Y185" i="23"/>
  <c r="G183" i="21" s="1"/>
  <c r="Z185" i="23"/>
  <c r="AA185" i="23"/>
  <c r="H183" i="21" s="1"/>
  <c r="AB185" i="23"/>
  <c r="AC185" i="23"/>
  <c r="I183" i="21" s="1"/>
  <c r="AD185" i="23"/>
  <c r="AE185" i="23"/>
  <c r="J183" i="21" s="1"/>
  <c r="AF185" i="23"/>
  <c r="AG185" i="23"/>
  <c r="K183" i="21" s="1"/>
  <c r="AH185" i="23"/>
  <c r="AI185" i="23"/>
  <c r="L183" i="21" s="1"/>
  <c r="AJ185" i="23"/>
  <c r="AK185" i="23"/>
  <c r="M183" i="21" s="1"/>
  <c r="AL185" i="23"/>
  <c r="AM185" i="23"/>
  <c r="N183" i="21" s="1"/>
  <c r="AN185" i="23"/>
  <c r="M186" i="23"/>
  <c r="A184" i="21" s="1"/>
  <c r="N186" i="23"/>
  <c r="O186" i="23"/>
  <c r="B184" i="21" s="1"/>
  <c r="P186" i="23"/>
  <c r="Q186" i="23"/>
  <c r="C184" i="21" s="1"/>
  <c r="R186" i="23"/>
  <c r="S186" i="23"/>
  <c r="D184" i="21" s="1"/>
  <c r="T186" i="23"/>
  <c r="U186" i="23"/>
  <c r="E184" i="21" s="1"/>
  <c r="V186" i="23"/>
  <c r="W186" i="23"/>
  <c r="F184" i="21" s="1"/>
  <c r="X186" i="23"/>
  <c r="Y186" i="23"/>
  <c r="G184" i="21" s="1"/>
  <c r="Z186" i="23"/>
  <c r="AA186" i="23"/>
  <c r="H184" i="21" s="1"/>
  <c r="AB186" i="23"/>
  <c r="AC186" i="23"/>
  <c r="I184" i="21" s="1"/>
  <c r="AD186" i="23"/>
  <c r="AE186" i="23"/>
  <c r="J184" i="21" s="1"/>
  <c r="AF186" i="23"/>
  <c r="AG186" i="23"/>
  <c r="K184" i="21" s="1"/>
  <c r="AH186" i="23"/>
  <c r="AI186" i="23"/>
  <c r="L184" i="21" s="1"/>
  <c r="AJ186" i="23"/>
  <c r="AK186" i="23"/>
  <c r="M184" i="21" s="1"/>
  <c r="AL186" i="23"/>
  <c r="AM186" i="23"/>
  <c r="N184" i="21" s="1"/>
  <c r="AN186" i="23"/>
  <c r="M187" i="23"/>
  <c r="A185" i="21" s="1"/>
  <c r="N187" i="23"/>
  <c r="O187" i="23"/>
  <c r="B185" i="21" s="1"/>
  <c r="P187" i="23"/>
  <c r="Q187" i="23"/>
  <c r="C185" i="21" s="1"/>
  <c r="R187" i="23"/>
  <c r="S187" i="23"/>
  <c r="D185" i="21" s="1"/>
  <c r="T187" i="23"/>
  <c r="U187" i="23"/>
  <c r="E185" i="21" s="1"/>
  <c r="V187" i="23"/>
  <c r="W187" i="23"/>
  <c r="F185" i="21" s="1"/>
  <c r="X187" i="23"/>
  <c r="Y187" i="23"/>
  <c r="G185" i="21" s="1"/>
  <c r="Z187" i="23"/>
  <c r="AA187" i="23"/>
  <c r="H185" i="21" s="1"/>
  <c r="AB187" i="23"/>
  <c r="AC187" i="23"/>
  <c r="I185" i="21" s="1"/>
  <c r="AD187" i="23"/>
  <c r="AE187" i="23"/>
  <c r="J185" i="21" s="1"/>
  <c r="AF187" i="23"/>
  <c r="AG187" i="23"/>
  <c r="K185" i="21" s="1"/>
  <c r="AH187" i="23"/>
  <c r="AI187" i="23"/>
  <c r="L185" i="21" s="1"/>
  <c r="AJ187" i="23"/>
  <c r="AK187" i="23"/>
  <c r="M185" i="21" s="1"/>
  <c r="AL187" i="23"/>
  <c r="AM187" i="23"/>
  <c r="N185" i="21" s="1"/>
  <c r="AN187" i="23"/>
  <c r="M188" i="23"/>
  <c r="A186" i="21" s="1"/>
  <c r="N188" i="23"/>
  <c r="O188" i="23"/>
  <c r="B186" i="21" s="1"/>
  <c r="P188" i="23"/>
  <c r="Q188" i="23"/>
  <c r="C186" i="21" s="1"/>
  <c r="R188" i="23"/>
  <c r="S188" i="23"/>
  <c r="D186" i="21" s="1"/>
  <c r="T188" i="23"/>
  <c r="U188" i="23"/>
  <c r="E186" i="21" s="1"/>
  <c r="V188" i="23"/>
  <c r="W188" i="23"/>
  <c r="F186" i="21" s="1"/>
  <c r="X188" i="23"/>
  <c r="Y188" i="23"/>
  <c r="G186" i="21" s="1"/>
  <c r="Z188" i="23"/>
  <c r="AA188" i="23"/>
  <c r="H186" i="21" s="1"/>
  <c r="AB188" i="23"/>
  <c r="AC188" i="23"/>
  <c r="I186" i="21" s="1"/>
  <c r="AD188" i="23"/>
  <c r="AE188" i="23"/>
  <c r="J186" i="21" s="1"/>
  <c r="AF188" i="23"/>
  <c r="AG188" i="23"/>
  <c r="K186" i="21" s="1"/>
  <c r="AH188" i="23"/>
  <c r="AI188" i="23"/>
  <c r="L186" i="21" s="1"/>
  <c r="AJ188" i="23"/>
  <c r="AK188" i="23"/>
  <c r="M186" i="21" s="1"/>
  <c r="AL188" i="23"/>
  <c r="AM188" i="23"/>
  <c r="N186" i="21" s="1"/>
  <c r="AN188" i="23"/>
  <c r="M189" i="23"/>
  <c r="A187" i="21" s="1"/>
  <c r="N189" i="23"/>
  <c r="O189" i="23"/>
  <c r="B187" i="21" s="1"/>
  <c r="P189" i="23"/>
  <c r="Q189" i="23"/>
  <c r="C187" i="21" s="1"/>
  <c r="R189" i="23"/>
  <c r="S189" i="23"/>
  <c r="D187" i="21" s="1"/>
  <c r="T189" i="23"/>
  <c r="U189" i="23"/>
  <c r="E187" i="21" s="1"/>
  <c r="V189" i="23"/>
  <c r="W189" i="23"/>
  <c r="F187" i="21" s="1"/>
  <c r="X189" i="23"/>
  <c r="Y189" i="23"/>
  <c r="G187" i="21" s="1"/>
  <c r="Z189" i="23"/>
  <c r="AA189" i="23"/>
  <c r="H187" i="21" s="1"/>
  <c r="AB189" i="23"/>
  <c r="AC189" i="23"/>
  <c r="I187" i="21" s="1"/>
  <c r="AD189" i="23"/>
  <c r="AE189" i="23"/>
  <c r="J187" i="21" s="1"/>
  <c r="AF189" i="23"/>
  <c r="AG189" i="23"/>
  <c r="K187" i="21" s="1"/>
  <c r="AH189" i="23"/>
  <c r="AI189" i="23"/>
  <c r="L187" i="21" s="1"/>
  <c r="AJ189" i="23"/>
  <c r="AK189" i="23"/>
  <c r="M187" i="21" s="1"/>
  <c r="AL189" i="23"/>
  <c r="AM189" i="23"/>
  <c r="N187" i="21" s="1"/>
  <c r="AN189" i="23"/>
  <c r="M190" i="23"/>
  <c r="A188" i="21" s="1"/>
  <c r="N190" i="23"/>
  <c r="O190" i="23"/>
  <c r="B188" i="21" s="1"/>
  <c r="P190" i="23"/>
  <c r="Q190" i="23"/>
  <c r="C188" i="21" s="1"/>
  <c r="R190" i="23"/>
  <c r="S190" i="23"/>
  <c r="D188" i="21" s="1"/>
  <c r="T190" i="23"/>
  <c r="U190" i="23"/>
  <c r="E188" i="21" s="1"/>
  <c r="V190" i="23"/>
  <c r="W190" i="23"/>
  <c r="F188" i="21" s="1"/>
  <c r="X190" i="23"/>
  <c r="Y190" i="23"/>
  <c r="G188" i="21" s="1"/>
  <c r="Z190" i="23"/>
  <c r="AA190" i="23"/>
  <c r="H188" i="21" s="1"/>
  <c r="AB190" i="23"/>
  <c r="AC190" i="23"/>
  <c r="I188" i="21" s="1"/>
  <c r="AD190" i="23"/>
  <c r="AE190" i="23"/>
  <c r="J188" i="21" s="1"/>
  <c r="AF190" i="23"/>
  <c r="AG190" i="23"/>
  <c r="K188" i="21" s="1"/>
  <c r="AH190" i="23"/>
  <c r="AI190" i="23"/>
  <c r="L188" i="21" s="1"/>
  <c r="AJ190" i="23"/>
  <c r="AK190" i="23"/>
  <c r="M188" i="21" s="1"/>
  <c r="AL190" i="23"/>
  <c r="AM190" i="23"/>
  <c r="N188" i="21" s="1"/>
  <c r="AN190" i="23"/>
  <c r="M191" i="23"/>
  <c r="A189" i="21" s="1"/>
  <c r="N191" i="23"/>
  <c r="O191" i="23"/>
  <c r="B189" i="21" s="1"/>
  <c r="P191" i="23"/>
  <c r="Q191" i="23"/>
  <c r="C189" i="21" s="1"/>
  <c r="R191" i="23"/>
  <c r="S191" i="23"/>
  <c r="D189" i="21" s="1"/>
  <c r="T191" i="23"/>
  <c r="U191" i="23"/>
  <c r="E189" i="21" s="1"/>
  <c r="V191" i="23"/>
  <c r="W191" i="23"/>
  <c r="F189" i="21" s="1"/>
  <c r="X191" i="23"/>
  <c r="Y191" i="23"/>
  <c r="G189" i="21" s="1"/>
  <c r="Z191" i="23"/>
  <c r="AA191" i="23"/>
  <c r="H189" i="21" s="1"/>
  <c r="AB191" i="23"/>
  <c r="AC191" i="23"/>
  <c r="I189" i="21" s="1"/>
  <c r="AD191" i="23"/>
  <c r="AE191" i="23"/>
  <c r="J189" i="21" s="1"/>
  <c r="AF191" i="23"/>
  <c r="AG191" i="23"/>
  <c r="K189" i="21" s="1"/>
  <c r="AH191" i="23"/>
  <c r="AI191" i="23"/>
  <c r="L189" i="21" s="1"/>
  <c r="AJ191" i="23"/>
  <c r="AK191" i="23"/>
  <c r="M189" i="21" s="1"/>
  <c r="AL191" i="23"/>
  <c r="AM191" i="23"/>
  <c r="N189" i="21" s="1"/>
  <c r="AN191" i="23"/>
  <c r="M192" i="23"/>
  <c r="A190" i="21" s="1"/>
  <c r="N192" i="23"/>
  <c r="O192" i="23"/>
  <c r="B190" i="21" s="1"/>
  <c r="P192" i="23"/>
  <c r="Q192" i="23"/>
  <c r="C190" i="21" s="1"/>
  <c r="R192" i="23"/>
  <c r="S192" i="23"/>
  <c r="D190" i="21" s="1"/>
  <c r="T192" i="23"/>
  <c r="U192" i="23"/>
  <c r="E190" i="21" s="1"/>
  <c r="V192" i="23"/>
  <c r="W192" i="23"/>
  <c r="F190" i="21" s="1"/>
  <c r="X192" i="23"/>
  <c r="Y192" i="23"/>
  <c r="G190" i="21" s="1"/>
  <c r="Z192" i="23"/>
  <c r="AA192" i="23"/>
  <c r="H190" i="21" s="1"/>
  <c r="AB192" i="23"/>
  <c r="AC192" i="23"/>
  <c r="I190" i="21" s="1"/>
  <c r="AD192" i="23"/>
  <c r="AE192" i="23"/>
  <c r="J190" i="21" s="1"/>
  <c r="AF192" i="23"/>
  <c r="AG192" i="23"/>
  <c r="K190" i="21" s="1"/>
  <c r="AH192" i="23"/>
  <c r="AI192" i="23"/>
  <c r="L190" i="21" s="1"/>
  <c r="AJ192" i="23"/>
  <c r="AK192" i="23"/>
  <c r="M190" i="21" s="1"/>
  <c r="AL192" i="23"/>
  <c r="AM192" i="23"/>
  <c r="N190" i="21" s="1"/>
  <c r="AN192" i="23"/>
  <c r="M193" i="23"/>
  <c r="A191" i="21" s="1"/>
  <c r="N193" i="23"/>
  <c r="O193" i="23"/>
  <c r="B191" i="21" s="1"/>
  <c r="P193" i="23"/>
  <c r="Q193" i="23"/>
  <c r="C191" i="21" s="1"/>
  <c r="R193" i="23"/>
  <c r="S193" i="23"/>
  <c r="D191" i="21" s="1"/>
  <c r="T193" i="23"/>
  <c r="U193" i="23"/>
  <c r="E191" i="21" s="1"/>
  <c r="V193" i="23"/>
  <c r="W193" i="23"/>
  <c r="F191" i="21" s="1"/>
  <c r="X193" i="23"/>
  <c r="Y193" i="23"/>
  <c r="G191" i="21" s="1"/>
  <c r="Z193" i="23"/>
  <c r="AA193" i="23"/>
  <c r="H191" i="21" s="1"/>
  <c r="AB193" i="23"/>
  <c r="AC193" i="23"/>
  <c r="I191" i="21" s="1"/>
  <c r="AD193" i="23"/>
  <c r="AE193" i="23"/>
  <c r="J191" i="21" s="1"/>
  <c r="AF193" i="23"/>
  <c r="AG193" i="23"/>
  <c r="K191" i="21" s="1"/>
  <c r="AH193" i="23"/>
  <c r="AI193" i="23"/>
  <c r="L191" i="21" s="1"/>
  <c r="AJ193" i="23"/>
  <c r="AK193" i="23"/>
  <c r="M191" i="21" s="1"/>
  <c r="AL193" i="23"/>
  <c r="AM193" i="23"/>
  <c r="N191" i="21" s="1"/>
  <c r="AN193" i="23"/>
  <c r="M194" i="23"/>
  <c r="A192" i="21" s="1"/>
  <c r="N194" i="23"/>
  <c r="O194" i="23"/>
  <c r="B192" i="21" s="1"/>
  <c r="P194" i="23"/>
  <c r="Q194" i="23"/>
  <c r="C192" i="21" s="1"/>
  <c r="R194" i="23"/>
  <c r="S194" i="23"/>
  <c r="D192" i="21" s="1"/>
  <c r="T194" i="23"/>
  <c r="U194" i="23"/>
  <c r="E192" i="21" s="1"/>
  <c r="V194" i="23"/>
  <c r="W194" i="23"/>
  <c r="F192" i="21" s="1"/>
  <c r="X194" i="23"/>
  <c r="Y194" i="23"/>
  <c r="G192" i="21" s="1"/>
  <c r="Z194" i="23"/>
  <c r="AA194" i="23"/>
  <c r="H192" i="21" s="1"/>
  <c r="AB194" i="23"/>
  <c r="AC194" i="23"/>
  <c r="I192" i="21" s="1"/>
  <c r="AD194" i="23"/>
  <c r="AE194" i="23"/>
  <c r="J192" i="21" s="1"/>
  <c r="AF194" i="23"/>
  <c r="AG194" i="23"/>
  <c r="K192" i="21" s="1"/>
  <c r="AH194" i="23"/>
  <c r="AI194" i="23"/>
  <c r="L192" i="21" s="1"/>
  <c r="AJ194" i="23"/>
  <c r="AK194" i="23"/>
  <c r="M192" i="21" s="1"/>
  <c r="AL194" i="23"/>
  <c r="AM194" i="23"/>
  <c r="N192" i="21" s="1"/>
  <c r="AN194" i="23"/>
  <c r="M195" i="23"/>
  <c r="A193" i="21" s="1"/>
  <c r="N195" i="23"/>
  <c r="O195" i="23"/>
  <c r="B193" i="21" s="1"/>
  <c r="P195" i="23"/>
  <c r="Q195" i="23"/>
  <c r="C193" i="21" s="1"/>
  <c r="R195" i="23"/>
  <c r="S195" i="23"/>
  <c r="D193" i="21" s="1"/>
  <c r="T195" i="23"/>
  <c r="U195" i="23"/>
  <c r="E193" i="21" s="1"/>
  <c r="V195" i="23"/>
  <c r="W195" i="23"/>
  <c r="F193" i="21" s="1"/>
  <c r="X195" i="23"/>
  <c r="Y195" i="23"/>
  <c r="G193" i="21" s="1"/>
  <c r="Z195" i="23"/>
  <c r="AA195" i="23"/>
  <c r="H193" i="21" s="1"/>
  <c r="AB195" i="23"/>
  <c r="AC195" i="23"/>
  <c r="I193" i="21" s="1"/>
  <c r="AD195" i="23"/>
  <c r="AE195" i="23"/>
  <c r="J193" i="21" s="1"/>
  <c r="AF195" i="23"/>
  <c r="AG195" i="23"/>
  <c r="K193" i="21" s="1"/>
  <c r="AH195" i="23"/>
  <c r="AI195" i="23"/>
  <c r="L193" i="21" s="1"/>
  <c r="AJ195" i="23"/>
  <c r="AK195" i="23"/>
  <c r="M193" i="21" s="1"/>
  <c r="AL195" i="23"/>
  <c r="AM195" i="23"/>
  <c r="N193" i="21" s="1"/>
  <c r="AN195" i="23"/>
  <c r="M196" i="23"/>
  <c r="A194" i="21" s="1"/>
  <c r="N196" i="23"/>
  <c r="O196" i="23"/>
  <c r="B194" i="21" s="1"/>
  <c r="P196" i="23"/>
  <c r="Q196" i="23"/>
  <c r="C194" i="21" s="1"/>
  <c r="R196" i="23"/>
  <c r="S196" i="23"/>
  <c r="D194" i="21" s="1"/>
  <c r="T196" i="23"/>
  <c r="U196" i="23"/>
  <c r="E194" i="21" s="1"/>
  <c r="V196" i="23"/>
  <c r="W196" i="23"/>
  <c r="F194" i="21" s="1"/>
  <c r="X196" i="23"/>
  <c r="Y196" i="23"/>
  <c r="G194" i="21" s="1"/>
  <c r="Z196" i="23"/>
  <c r="AA196" i="23"/>
  <c r="H194" i="21" s="1"/>
  <c r="AB196" i="23"/>
  <c r="AC196" i="23"/>
  <c r="I194" i="21" s="1"/>
  <c r="AD196" i="23"/>
  <c r="AE196" i="23"/>
  <c r="J194" i="21" s="1"/>
  <c r="AF196" i="23"/>
  <c r="AG196" i="23"/>
  <c r="K194" i="21" s="1"/>
  <c r="AH196" i="23"/>
  <c r="AI196" i="23"/>
  <c r="L194" i="21" s="1"/>
  <c r="AJ196" i="23"/>
  <c r="AK196" i="23"/>
  <c r="M194" i="21" s="1"/>
  <c r="AL196" i="23"/>
  <c r="AM196" i="23"/>
  <c r="N194" i="21" s="1"/>
  <c r="AN196" i="23"/>
  <c r="M197" i="23"/>
  <c r="A195" i="21" s="1"/>
  <c r="N197" i="23"/>
  <c r="O197" i="23"/>
  <c r="B195" i="21" s="1"/>
  <c r="P197" i="23"/>
  <c r="Q197" i="23"/>
  <c r="C195" i="21" s="1"/>
  <c r="R197" i="23"/>
  <c r="S197" i="23"/>
  <c r="D195" i="21" s="1"/>
  <c r="T197" i="23"/>
  <c r="U197" i="23"/>
  <c r="E195" i="21" s="1"/>
  <c r="V197" i="23"/>
  <c r="W197" i="23"/>
  <c r="F195" i="21" s="1"/>
  <c r="X197" i="23"/>
  <c r="Y197" i="23"/>
  <c r="G195" i="21" s="1"/>
  <c r="Z197" i="23"/>
  <c r="AA197" i="23"/>
  <c r="H195" i="21" s="1"/>
  <c r="AB197" i="23"/>
  <c r="AC197" i="23"/>
  <c r="I195" i="21" s="1"/>
  <c r="AD197" i="23"/>
  <c r="AE197" i="23"/>
  <c r="J195" i="21" s="1"/>
  <c r="AF197" i="23"/>
  <c r="AG197" i="23"/>
  <c r="K195" i="21" s="1"/>
  <c r="AH197" i="23"/>
  <c r="AI197" i="23"/>
  <c r="L195" i="21" s="1"/>
  <c r="AJ197" i="23"/>
  <c r="AK197" i="23"/>
  <c r="M195" i="21" s="1"/>
  <c r="AL197" i="23"/>
  <c r="AM197" i="23"/>
  <c r="N195" i="21" s="1"/>
  <c r="AN197" i="23"/>
  <c r="M198" i="23"/>
  <c r="A196" i="21" s="1"/>
  <c r="N198" i="23"/>
  <c r="O198" i="23"/>
  <c r="B196" i="21" s="1"/>
  <c r="P198" i="23"/>
  <c r="Q198" i="23"/>
  <c r="C196" i="21" s="1"/>
  <c r="R198" i="23"/>
  <c r="S198" i="23"/>
  <c r="D196" i="21" s="1"/>
  <c r="T198" i="23"/>
  <c r="U198" i="23"/>
  <c r="E196" i="21" s="1"/>
  <c r="V198" i="23"/>
  <c r="W198" i="23"/>
  <c r="F196" i="21" s="1"/>
  <c r="X198" i="23"/>
  <c r="Y198" i="23"/>
  <c r="G196" i="21" s="1"/>
  <c r="Z198" i="23"/>
  <c r="AA198" i="23"/>
  <c r="H196" i="21" s="1"/>
  <c r="AB198" i="23"/>
  <c r="AC198" i="23"/>
  <c r="I196" i="21" s="1"/>
  <c r="AD198" i="23"/>
  <c r="AE198" i="23"/>
  <c r="J196" i="21" s="1"/>
  <c r="AF198" i="23"/>
  <c r="AG198" i="23"/>
  <c r="K196" i="21" s="1"/>
  <c r="AH198" i="23"/>
  <c r="AI198" i="23"/>
  <c r="L196" i="21" s="1"/>
  <c r="AJ198" i="23"/>
  <c r="AK198" i="23"/>
  <c r="M196" i="21" s="1"/>
  <c r="AL198" i="23"/>
  <c r="AM198" i="23"/>
  <c r="N196" i="21" s="1"/>
  <c r="AN198" i="23"/>
  <c r="M199" i="23"/>
  <c r="A197" i="21" s="1"/>
  <c r="N199" i="23"/>
  <c r="O199" i="23"/>
  <c r="B197" i="21" s="1"/>
  <c r="P199" i="23"/>
  <c r="Q199" i="23"/>
  <c r="C197" i="21" s="1"/>
  <c r="R199" i="23"/>
  <c r="S199" i="23"/>
  <c r="D197" i="21" s="1"/>
  <c r="T199" i="23"/>
  <c r="U199" i="23"/>
  <c r="E197" i="21" s="1"/>
  <c r="V199" i="23"/>
  <c r="W199" i="23"/>
  <c r="F197" i="21" s="1"/>
  <c r="X199" i="23"/>
  <c r="Y199" i="23"/>
  <c r="G197" i="21" s="1"/>
  <c r="Z199" i="23"/>
  <c r="AA199" i="23"/>
  <c r="H197" i="21" s="1"/>
  <c r="AB199" i="23"/>
  <c r="AC199" i="23"/>
  <c r="I197" i="21" s="1"/>
  <c r="AD199" i="23"/>
  <c r="AE199" i="23"/>
  <c r="J197" i="21" s="1"/>
  <c r="AF199" i="23"/>
  <c r="AG199" i="23"/>
  <c r="K197" i="21" s="1"/>
  <c r="AH199" i="23"/>
  <c r="AI199" i="23"/>
  <c r="L197" i="21" s="1"/>
  <c r="AJ199" i="23"/>
  <c r="AK199" i="23"/>
  <c r="M197" i="21" s="1"/>
  <c r="AL199" i="23"/>
  <c r="AM199" i="23"/>
  <c r="N197" i="21" s="1"/>
  <c r="AN199" i="23"/>
  <c r="M200" i="23"/>
  <c r="A198" i="21" s="1"/>
  <c r="N200" i="23"/>
  <c r="O200" i="23"/>
  <c r="B198" i="21" s="1"/>
  <c r="P200" i="23"/>
  <c r="Q200" i="23"/>
  <c r="C198" i="21" s="1"/>
  <c r="R200" i="23"/>
  <c r="S200" i="23"/>
  <c r="D198" i="21" s="1"/>
  <c r="T200" i="23"/>
  <c r="U200" i="23"/>
  <c r="E198" i="21" s="1"/>
  <c r="V200" i="23"/>
  <c r="W200" i="23"/>
  <c r="F198" i="21" s="1"/>
  <c r="X200" i="23"/>
  <c r="Y200" i="23"/>
  <c r="G198" i="21" s="1"/>
  <c r="Z200" i="23"/>
  <c r="AA200" i="23"/>
  <c r="H198" i="21" s="1"/>
  <c r="AB200" i="23"/>
  <c r="AC200" i="23"/>
  <c r="I198" i="21" s="1"/>
  <c r="AD200" i="23"/>
  <c r="AE200" i="23"/>
  <c r="J198" i="21" s="1"/>
  <c r="AF200" i="23"/>
  <c r="AG200" i="23"/>
  <c r="K198" i="21" s="1"/>
  <c r="AH200" i="23"/>
  <c r="AI200" i="23"/>
  <c r="L198" i="21" s="1"/>
  <c r="AJ200" i="23"/>
  <c r="AK200" i="23"/>
  <c r="M198" i="21" s="1"/>
  <c r="AL200" i="23"/>
  <c r="AM200" i="23"/>
  <c r="N198" i="21" s="1"/>
  <c r="AN200" i="23"/>
  <c r="M201" i="23"/>
  <c r="A199" i="21" s="1"/>
  <c r="N201" i="23"/>
  <c r="O201" i="23"/>
  <c r="B199" i="21" s="1"/>
  <c r="P201" i="23"/>
  <c r="Q201" i="23"/>
  <c r="C199" i="21" s="1"/>
  <c r="R201" i="23"/>
  <c r="S201" i="23"/>
  <c r="D199" i="21" s="1"/>
  <c r="T201" i="23"/>
  <c r="U201" i="23"/>
  <c r="E199" i="21" s="1"/>
  <c r="V201" i="23"/>
  <c r="W201" i="23"/>
  <c r="F199" i="21" s="1"/>
  <c r="X201" i="23"/>
  <c r="Y201" i="23"/>
  <c r="G199" i="21" s="1"/>
  <c r="Z201" i="23"/>
  <c r="AA201" i="23"/>
  <c r="H199" i="21" s="1"/>
  <c r="AB201" i="23"/>
  <c r="AC201" i="23"/>
  <c r="I199" i="21" s="1"/>
  <c r="AD201" i="23"/>
  <c r="AE201" i="23"/>
  <c r="J199" i="21" s="1"/>
  <c r="AF201" i="23"/>
  <c r="AG201" i="23"/>
  <c r="K199" i="21" s="1"/>
  <c r="AH201" i="23"/>
  <c r="AI201" i="23"/>
  <c r="L199" i="21" s="1"/>
  <c r="AJ201" i="23"/>
  <c r="AK201" i="23"/>
  <c r="M199" i="21" s="1"/>
  <c r="AL201" i="23"/>
  <c r="AM201" i="23"/>
  <c r="N199" i="21" s="1"/>
  <c r="AN201" i="23"/>
  <c r="M202" i="23"/>
  <c r="A200" i="21" s="1"/>
  <c r="N202" i="23"/>
  <c r="O202" i="23"/>
  <c r="B200" i="21" s="1"/>
  <c r="P202" i="23"/>
  <c r="Q202" i="23"/>
  <c r="C200" i="21" s="1"/>
  <c r="R202" i="23"/>
  <c r="S202" i="23"/>
  <c r="D200" i="21" s="1"/>
  <c r="T202" i="23"/>
  <c r="U202" i="23"/>
  <c r="E200" i="21" s="1"/>
  <c r="V202" i="23"/>
  <c r="W202" i="23"/>
  <c r="F200" i="21" s="1"/>
  <c r="X202" i="23"/>
  <c r="Y202" i="23"/>
  <c r="G200" i="21" s="1"/>
  <c r="Z202" i="23"/>
  <c r="AA202" i="23"/>
  <c r="H200" i="21" s="1"/>
  <c r="AB202" i="23"/>
  <c r="AC202" i="23"/>
  <c r="I200" i="21" s="1"/>
  <c r="AD202" i="23"/>
  <c r="AE202" i="23"/>
  <c r="J200" i="21" s="1"/>
  <c r="AF202" i="23"/>
  <c r="AG202" i="23"/>
  <c r="K200" i="21" s="1"/>
  <c r="AH202" i="23"/>
  <c r="AI202" i="23"/>
  <c r="L200" i="21" s="1"/>
  <c r="AJ202" i="23"/>
  <c r="AK202" i="23"/>
  <c r="M200" i="21" s="1"/>
  <c r="AL202" i="23"/>
  <c r="AM202" i="23"/>
  <c r="N200" i="21" s="1"/>
  <c r="AN202" i="23"/>
  <c r="M203" i="23"/>
  <c r="A201" i="21" s="1"/>
  <c r="N203" i="23"/>
  <c r="O203" i="23"/>
  <c r="B201" i="21" s="1"/>
  <c r="P203" i="23"/>
  <c r="Q203" i="23"/>
  <c r="C201" i="21" s="1"/>
  <c r="R203" i="23"/>
  <c r="S203" i="23"/>
  <c r="D201" i="21" s="1"/>
  <c r="T203" i="23"/>
  <c r="U203" i="23"/>
  <c r="E201" i="21" s="1"/>
  <c r="V203" i="23"/>
  <c r="W203" i="23"/>
  <c r="F201" i="21" s="1"/>
  <c r="X203" i="23"/>
  <c r="Y203" i="23"/>
  <c r="G201" i="21" s="1"/>
  <c r="Z203" i="23"/>
  <c r="AA203" i="23"/>
  <c r="H201" i="21" s="1"/>
  <c r="AB203" i="23"/>
  <c r="AC203" i="23"/>
  <c r="I201" i="21" s="1"/>
  <c r="AD203" i="23"/>
  <c r="AE203" i="23"/>
  <c r="J201" i="21" s="1"/>
  <c r="AF203" i="23"/>
  <c r="AG203" i="23"/>
  <c r="K201" i="21" s="1"/>
  <c r="AH203" i="23"/>
  <c r="AI203" i="23"/>
  <c r="L201" i="21" s="1"/>
  <c r="AJ203" i="23"/>
  <c r="AK203" i="23"/>
  <c r="M201" i="21" s="1"/>
  <c r="AL203" i="23"/>
  <c r="AM203" i="23"/>
  <c r="N201" i="21" s="1"/>
  <c r="AN203" i="23"/>
  <c r="M204" i="23"/>
  <c r="A202" i="21" s="1"/>
  <c r="N204" i="23"/>
  <c r="O204" i="23"/>
  <c r="B202" i="21" s="1"/>
  <c r="P204" i="23"/>
  <c r="Q204" i="23"/>
  <c r="C202" i="21" s="1"/>
  <c r="R204" i="23"/>
  <c r="S204" i="23"/>
  <c r="D202" i="21" s="1"/>
  <c r="T204" i="23"/>
  <c r="U204" i="23"/>
  <c r="E202" i="21" s="1"/>
  <c r="V204" i="23"/>
  <c r="W204" i="23"/>
  <c r="F202" i="21" s="1"/>
  <c r="X204" i="23"/>
  <c r="Y204" i="23"/>
  <c r="G202" i="21" s="1"/>
  <c r="Z204" i="23"/>
  <c r="AA204" i="23"/>
  <c r="H202" i="21" s="1"/>
  <c r="AB204" i="23"/>
  <c r="AC204" i="23"/>
  <c r="I202" i="21" s="1"/>
  <c r="AD204" i="23"/>
  <c r="AE204" i="23"/>
  <c r="J202" i="21" s="1"/>
  <c r="AF204" i="23"/>
  <c r="AG204" i="23"/>
  <c r="K202" i="21" s="1"/>
  <c r="AH204" i="23"/>
  <c r="AI204" i="23"/>
  <c r="L202" i="21" s="1"/>
  <c r="AJ204" i="23"/>
  <c r="AK204" i="23"/>
  <c r="M202" i="21" s="1"/>
  <c r="AL204" i="23"/>
  <c r="AM204" i="23"/>
  <c r="N202" i="21" s="1"/>
  <c r="AN204" i="23"/>
  <c r="N5" i="23" l="1"/>
  <c r="O5" i="23"/>
  <c r="P5" i="23"/>
  <c r="Q5" i="23"/>
  <c r="R5" i="23"/>
  <c r="S5" i="23"/>
  <c r="T5" i="23"/>
  <c r="U5" i="23"/>
  <c r="V5" i="23"/>
  <c r="W5" i="23"/>
  <c r="X5" i="23"/>
  <c r="Y5" i="23"/>
  <c r="Z5" i="23"/>
  <c r="AA5" i="23"/>
  <c r="AB5" i="23"/>
  <c r="AC5" i="23"/>
  <c r="AD5" i="23"/>
  <c r="AE5" i="23"/>
  <c r="AF5" i="23"/>
  <c r="AG5" i="23"/>
  <c r="AH5" i="23"/>
  <c r="AI5" i="23"/>
  <c r="AJ5" i="23"/>
  <c r="AK5" i="23"/>
  <c r="AL5" i="23"/>
  <c r="AM5" i="23"/>
  <c r="AN5" i="23"/>
  <c r="M5" i="23"/>
  <c r="P125" i="21"/>
  <c r="P141" i="21"/>
  <c r="P131" i="21"/>
  <c r="P194" i="21"/>
  <c r="P23" i="21"/>
  <c r="P123" i="21"/>
  <c r="P152" i="21"/>
  <c r="P177" i="21"/>
  <c r="P49" i="21"/>
  <c r="P136" i="21"/>
  <c r="P186" i="21"/>
  <c r="P171" i="21"/>
  <c r="P140" i="21"/>
  <c r="P183" i="21"/>
  <c r="P170" i="21"/>
  <c r="P202" i="21"/>
  <c r="P38" i="21"/>
  <c r="P99" i="21"/>
  <c r="P127" i="21"/>
  <c r="P187" i="21"/>
  <c r="P169" i="21"/>
  <c r="P98" i="21"/>
  <c r="P91" i="21"/>
  <c r="P31" i="21"/>
  <c r="P74" i="21"/>
  <c r="P162" i="21"/>
  <c r="P12" i="21"/>
  <c r="P137" i="21"/>
  <c r="P101" i="21"/>
  <c r="P175" i="21"/>
  <c r="P10" i="21"/>
  <c r="P9" i="21"/>
  <c r="P190" i="21"/>
  <c r="P79" i="21"/>
  <c r="P95" i="21"/>
  <c r="P103" i="21"/>
  <c r="P138" i="21"/>
  <c r="P185" i="21"/>
  <c r="P50" i="21"/>
  <c r="P124" i="21"/>
  <c r="P165" i="21"/>
  <c r="P47" i="21"/>
  <c r="P64" i="21"/>
  <c r="P149" i="21"/>
  <c r="P18" i="21"/>
  <c r="P191" i="21"/>
  <c r="P25" i="21"/>
  <c r="P22" i="21"/>
  <c r="P92" i="21"/>
  <c r="P147" i="21"/>
  <c r="P110" i="21"/>
  <c r="P48" i="21"/>
  <c r="P83" i="21"/>
  <c r="P97" i="21"/>
  <c r="P87" i="21"/>
  <c r="P173" i="21"/>
  <c r="P58" i="21"/>
  <c r="P111" i="21"/>
  <c r="P157" i="21"/>
  <c r="P182" i="21"/>
  <c r="P142" i="21"/>
  <c r="P14" i="21"/>
  <c r="P120" i="21"/>
  <c r="P45" i="21"/>
  <c r="P118" i="21"/>
  <c r="P113" i="21"/>
  <c r="P67" i="21"/>
  <c r="P71" i="21"/>
  <c r="P178" i="21"/>
  <c r="P42" i="21"/>
  <c r="P26" i="21"/>
  <c r="P104" i="21"/>
  <c r="P129" i="21"/>
  <c r="P32" i="21"/>
  <c r="P16" i="21"/>
  <c r="P44" i="21"/>
  <c r="P68" i="21"/>
  <c r="P28" i="21"/>
  <c r="P80" i="21"/>
  <c r="P130" i="21"/>
  <c r="P158" i="21"/>
  <c r="P134" i="21"/>
  <c r="P33" i="21"/>
  <c r="P192" i="21"/>
  <c r="P63" i="21"/>
  <c r="P102" i="21"/>
  <c r="P115" i="21"/>
  <c r="P29" i="21"/>
  <c r="P82" i="21"/>
  <c r="P184" i="21"/>
  <c r="P72" i="21"/>
  <c r="P66" i="21"/>
  <c r="P107" i="21"/>
  <c r="P168" i="21"/>
  <c r="P153" i="21"/>
  <c r="P139" i="21"/>
  <c r="P7" i="21"/>
  <c r="P109" i="21"/>
  <c r="P126" i="21"/>
  <c r="P81" i="21"/>
  <c r="P156" i="21"/>
  <c r="P148" i="21"/>
  <c r="P133" i="21"/>
  <c r="P100" i="21"/>
  <c r="P54" i="21"/>
  <c r="P65" i="21"/>
  <c r="P85" i="21"/>
  <c r="P6" i="21"/>
  <c r="P55" i="21"/>
  <c r="P112" i="21"/>
  <c r="P164" i="21"/>
  <c r="P135" i="21"/>
  <c r="P96" i="21"/>
  <c r="P86" i="21"/>
  <c r="P181" i="21"/>
  <c r="P56" i="21"/>
  <c r="P19" i="21"/>
  <c r="P144" i="21"/>
  <c r="P155" i="21"/>
  <c r="P180" i="21"/>
  <c r="P61" i="21"/>
  <c r="P73" i="21"/>
  <c r="P146" i="21"/>
  <c r="P4" i="21"/>
  <c r="P57" i="21"/>
  <c r="P106" i="21"/>
  <c r="P172" i="21"/>
  <c r="P176" i="21"/>
  <c r="P128" i="21"/>
  <c r="P163" i="21"/>
  <c r="P201" i="21"/>
  <c r="P15" i="21"/>
  <c r="P30" i="21"/>
  <c r="P150" i="21"/>
  <c r="P159" i="21"/>
  <c r="P51" i="21"/>
  <c r="P151" i="21"/>
  <c r="P143" i="21"/>
  <c r="P43" i="21"/>
  <c r="P37" i="21"/>
  <c r="P76" i="21"/>
  <c r="P69" i="21"/>
  <c r="P36" i="21"/>
  <c r="P188" i="21"/>
  <c r="P160" i="21"/>
  <c r="P46" i="21"/>
  <c r="P189" i="21"/>
  <c r="P20" i="21"/>
  <c r="P108" i="21"/>
  <c r="P179" i="21"/>
  <c r="P59" i="21"/>
  <c r="P94" i="21"/>
  <c r="P78" i="21"/>
  <c r="P196" i="21"/>
  <c r="P84" i="21"/>
  <c r="P88" i="21"/>
  <c r="P21" i="21"/>
  <c r="P89" i="21"/>
  <c r="P121" i="21"/>
  <c r="P116" i="21"/>
  <c r="P13" i="21"/>
  <c r="P35" i="21"/>
  <c r="P62" i="21"/>
  <c r="P17" i="21"/>
  <c r="P90" i="21"/>
  <c r="P24" i="21"/>
  <c r="P161" i="21"/>
  <c r="P40" i="21"/>
  <c r="P174" i="21"/>
  <c r="P193" i="21"/>
  <c r="P199" i="21"/>
  <c r="P41" i="21"/>
  <c r="P34" i="21"/>
  <c r="P27" i="21"/>
  <c r="P75" i="21"/>
  <c r="P198" i="21"/>
  <c r="P132" i="21"/>
  <c r="P166" i="21"/>
  <c r="P200" i="21"/>
  <c r="P39" i="21"/>
  <c r="P154" i="21"/>
  <c r="P70" i="21"/>
  <c r="P105" i="21"/>
  <c r="P8" i="21"/>
  <c r="P122" i="21"/>
  <c r="P117" i="21"/>
  <c r="P53" i="21"/>
  <c r="P167" i="21"/>
  <c r="P195" i="21"/>
  <c r="P52" i="21"/>
  <c r="P119" i="21"/>
  <c r="P77" i="21"/>
  <c r="P60" i="21"/>
  <c r="P11" i="21"/>
  <c r="P93" i="21"/>
  <c r="P145" i="21"/>
  <c r="P5" i="21"/>
  <c r="P114" i="21"/>
  <c r="P197" i="21"/>
  <c r="Q30" i="21" l="1"/>
  <c r="Q70" i="21"/>
  <c r="Q123" i="21"/>
  <c r="Q96" i="21"/>
  <c r="Q160" i="21"/>
  <c r="Q136" i="21"/>
  <c r="Q39" i="21"/>
  <c r="Q151" i="21"/>
  <c r="Q27" i="21"/>
  <c r="Q180" i="21"/>
  <c r="Q38" i="21"/>
  <c r="Q82" i="21"/>
  <c r="Q102" i="21"/>
  <c r="Q118" i="21"/>
  <c r="Q149" i="21"/>
  <c r="Q18" i="21"/>
  <c r="Q91" i="21"/>
  <c r="Q157" i="21"/>
  <c r="Q9" i="21"/>
  <c r="Q45" i="21"/>
  <c r="Q85" i="21"/>
  <c r="Q101" i="21"/>
  <c r="Q117" i="21"/>
  <c r="Q137" i="21"/>
  <c r="Q179" i="21"/>
  <c r="Q201" i="21"/>
  <c r="Q196" i="21"/>
  <c r="Q190" i="21"/>
  <c r="Q124" i="21"/>
  <c r="Q32" i="21"/>
  <c r="Q57" i="21"/>
  <c r="Q63" i="21"/>
  <c r="Q67" i="21"/>
  <c r="Q37" i="21"/>
  <c r="Q8" i="21"/>
  <c r="Q76" i="21"/>
  <c r="Q112" i="21"/>
  <c r="Q140" i="21"/>
  <c r="Q182" i="21"/>
  <c r="Q36" i="21"/>
  <c r="Q178" i="21"/>
  <c r="Q147" i="21"/>
  <c r="Q68" i="21"/>
  <c r="Q104" i="21"/>
  <c r="Q173" i="21"/>
  <c r="Q59" i="21"/>
  <c r="Q146" i="21"/>
  <c r="Q58" i="21"/>
  <c r="Q195" i="21"/>
  <c r="Q17" i="21"/>
  <c r="Q23" i="21"/>
  <c r="Q21" i="21"/>
  <c r="Q87" i="21"/>
  <c r="Q62" i="21"/>
  <c r="Q79" i="21"/>
  <c r="Q77" i="21"/>
  <c r="Q53" i="21"/>
  <c r="Q139" i="21"/>
  <c r="Q34" i="21"/>
  <c r="Q84" i="21"/>
  <c r="Q100" i="21"/>
  <c r="Q116" i="21"/>
  <c r="Q144" i="21"/>
  <c r="Q161" i="21"/>
  <c r="Q12" i="21"/>
  <c r="Q69" i="21"/>
  <c r="Q152" i="21"/>
  <c r="Q192" i="21"/>
  <c r="Q163" i="21"/>
  <c r="Q51" i="21"/>
  <c r="Q83" i="21"/>
  <c r="Q115" i="21"/>
  <c r="Q159" i="21"/>
  <c r="Q170" i="21"/>
  <c r="Q35" i="21"/>
  <c r="Q81" i="21"/>
  <c r="Q150" i="21"/>
  <c r="Q194" i="21"/>
  <c r="Q42" i="21"/>
  <c r="Q66" i="21"/>
  <c r="Q86" i="21"/>
  <c r="Q106" i="21"/>
  <c r="Q122" i="21"/>
  <c r="Q154" i="21"/>
  <c r="Q26" i="21"/>
  <c r="Q125" i="21"/>
  <c r="Q158" i="21"/>
  <c r="Q33" i="21"/>
  <c r="Q48" i="21"/>
  <c r="Q93" i="21"/>
  <c r="Q109" i="21"/>
  <c r="Q129" i="21"/>
  <c r="Q153" i="21"/>
  <c r="Q193" i="21"/>
  <c r="Q189" i="21"/>
  <c r="Q167" i="21"/>
  <c r="Q199" i="21"/>
  <c r="Q198" i="21"/>
  <c r="Q127" i="21"/>
  <c r="Q25" i="21"/>
  <c r="Q31" i="21"/>
  <c r="Q29" i="21"/>
  <c r="Q75" i="21"/>
  <c r="Q71" i="21"/>
  <c r="Q78" i="21"/>
  <c r="Q89" i="21"/>
  <c r="Q95" i="21"/>
  <c r="Q171" i="21"/>
  <c r="Q44" i="21"/>
  <c r="Q88" i="21"/>
  <c r="Q105" i="21"/>
  <c r="Q128" i="21"/>
  <c r="Q148" i="21"/>
  <c r="Q164" i="21"/>
  <c r="Q16" i="21"/>
  <c r="Q72" i="21"/>
  <c r="Q168" i="21"/>
  <c r="Q135" i="21"/>
  <c r="Q7" i="21"/>
  <c r="Q55" i="21"/>
  <c r="Q99" i="21"/>
  <c r="Q119" i="21"/>
  <c r="Q181" i="21"/>
  <c r="Q15" i="21"/>
  <c r="Q43" i="21"/>
  <c r="Q130" i="21"/>
  <c r="Q165" i="21"/>
  <c r="Q6" i="21"/>
  <c r="Q46" i="21"/>
  <c r="Q74" i="21"/>
  <c r="Q90" i="21"/>
  <c r="Q111" i="21"/>
  <c r="Q134" i="21"/>
  <c r="Q162" i="21"/>
  <c r="Q49" i="21"/>
  <c r="Q126" i="21"/>
  <c r="Q172" i="21"/>
  <c r="Q40" i="21"/>
  <c r="Q54" i="21"/>
  <c r="Q94" i="21"/>
  <c r="Q110" i="21"/>
  <c r="Q145" i="21"/>
  <c r="Q155" i="21"/>
  <c r="Q183" i="21"/>
  <c r="Q186" i="21"/>
  <c r="Q177" i="21"/>
  <c r="Q184" i="21"/>
  <c r="Q202" i="21"/>
  <c r="Q141" i="21"/>
  <c r="Q24" i="21"/>
  <c r="Q22" i="21"/>
  <c r="Q28" i="21"/>
  <c r="Q73" i="21"/>
  <c r="Q61" i="21"/>
  <c r="Q60" i="21"/>
  <c r="Q13" i="21"/>
  <c r="Q107" i="21"/>
  <c r="Q4" i="21"/>
  <c r="Q52" i="21"/>
  <c r="Q92" i="21"/>
  <c r="Q108" i="21"/>
  <c r="Q132" i="21"/>
  <c r="Q156" i="21"/>
  <c r="Q169" i="21"/>
  <c r="Q20" i="21"/>
  <c r="Q120" i="21"/>
  <c r="Q174" i="21"/>
  <c r="Q143" i="21"/>
  <c r="Q11" i="21"/>
  <c r="Q64" i="21"/>
  <c r="Q103" i="21"/>
  <c r="Q131" i="21"/>
  <c r="Q200" i="21"/>
  <c r="Q19" i="21"/>
  <c r="Q47" i="21"/>
  <c r="Q133" i="21"/>
  <c r="Q166" i="21"/>
  <c r="Q10" i="21"/>
  <c r="Q50" i="21"/>
  <c r="Q80" i="21"/>
  <c r="Q98" i="21"/>
  <c r="Q114" i="21"/>
  <c r="Q138" i="21"/>
  <c r="Q14" i="21"/>
  <c r="Q65" i="21"/>
  <c r="Q142" i="21"/>
  <c r="Q5" i="21"/>
  <c r="Q41" i="21"/>
  <c r="Q56" i="21"/>
  <c r="Q97" i="21"/>
  <c r="Q113" i="21"/>
  <c r="Q121" i="21"/>
  <c r="Q175" i="21"/>
  <c r="Q197" i="21"/>
  <c r="Q185" i="21"/>
  <c r="Q191" i="21"/>
  <c r="Q188" i="21"/>
  <c r="Q187" i="21"/>
  <c r="Q176" i="21"/>
  <c r="M3" i="21"/>
  <c r="L3" i="21"/>
  <c r="D3" i="21"/>
  <c r="K3" i="21"/>
  <c r="C3" i="21"/>
  <c r="J3" i="21"/>
  <c r="B3" i="21"/>
  <c r="I3" i="21"/>
  <c r="H3" i="21"/>
  <c r="A3" i="21"/>
  <c r="G3" i="21"/>
  <c r="N3" i="21"/>
  <c r="F3" i="21"/>
  <c r="E3" i="21"/>
  <c r="P3" i="21"/>
  <c r="Q3" i="21" l="1"/>
</calcChain>
</file>

<file path=xl/sharedStrings.xml><?xml version="1.0" encoding="utf-8"?>
<sst xmlns="http://schemas.openxmlformats.org/spreadsheetml/2006/main" count="2187" uniqueCount="1211">
  <si>
    <t>NOM DE L'ETABLISSEMENT</t>
  </si>
  <si>
    <t>LOCALISATION DE L'ETABLISSEMENT</t>
  </si>
  <si>
    <t>ELEMENTS DE DESCRIPTION</t>
  </si>
  <si>
    <t>CANAUX DE CONTACT</t>
  </si>
  <si>
    <r>
      <t>HORAIRES (</t>
    </r>
    <r>
      <rPr>
        <b/>
        <u/>
        <sz val="10"/>
        <color theme="0"/>
        <rFont val="Arial"/>
        <family val="2"/>
      </rPr>
      <t>RECOMMANDE</t>
    </r>
    <r>
      <rPr>
        <b/>
        <sz val="10"/>
        <color theme="0"/>
        <rFont val="Arial"/>
        <family val="2"/>
      </rPr>
      <t>)</t>
    </r>
  </si>
  <si>
    <t>TEMPORALITES D'OUVERTURE ET DE PUBLICATION</t>
  </si>
  <si>
    <t>Adresse
(n° de rue + rue)</t>
  </si>
  <si>
    <t>Code postal</t>
  </si>
  <si>
    <t>Ville</t>
  </si>
  <si>
    <t>Région</t>
  </si>
  <si>
    <t>Numéros de téléphone</t>
  </si>
  <si>
    <t>Adresses mail</t>
  </si>
  <si>
    <t>Sites internet</t>
  </si>
  <si>
    <r>
      <t>Type d'horaire (</t>
    </r>
    <r>
      <rPr>
        <b/>
        <u/>
        <sz val="10"/>
        <color theme="0"/>
        <rFont val="Arial"/>
        <family val="2"/>
      </rPr>
      <t>obligatoire si des horaires sont renseignés</t>
    </r>
    <r>
      <rPr>
        <b/>
        <sz val="10"/>
        <color theme="0"/>
        <rFont val="Arial"/>
        <family val="2"/>
      </rPr>
      <t>)</t>
    </r>
  </si>
  <si>
    <t>Lundi</t>
  </si>
  <si>
    <t>Mardi</t>
  </si>
  <si>
    <t>Mercredi</t>
  </si>
  <si>
    <t>Jeudi</t>
  </si>
  <si>
    <t>Vendredi</t>
  </si>
  <si>
    <t>Samedi</t>
  </si>
  <si>
    <t>Dimanche</t>
  </si>
  <si>
    <t>Période d'ouverture</t>
  </si>
  <si>
    <t>Période de publication</t>
  </si>
  <si>
    <t>Numéro de téléphone 2</t>
  </si>
  <si>
    <t>Adresse mail 1</t>
  </si>
  <si>
    <t>Adresse mail 2</t>
  </si>
  <si>
    <t>Site internet 1</t>
  </si>
  <si>
    <t>Créneau 1</t>
  </si>
  <si>
    <t>Créneau 2</t>
  </si>
  <si>
    <t>Date d'ouverture</t>
  </si>
  <si>
    <t>Date de fermeture</t>
  </si>
  <si>
    <t>Date de publication</t>
  </si>
  <si>
    <t>Date de dépublication</t>
  </si>
  <si>
    <t>Type d'horaire</t>
  </si>
  <si>
    <t>Horaires</t>
  </si>
  <si>
    <t>Début</t>
  </si>
  <si>
    <t>Fin</t>
  </si>
  <si>
    <t>Source</t>
  </si>
  <si>
    <t>Académie nationale de médecine</t>
  </si>
  <si>
    <t>Adef logement</t>
  </si>
  <si>
    <t>Adios Corona</t>
  </si>
  <si>
    <t>Agence de la Biomédecine</t>
  </si>
  <si>
    <t>Agence nationale de sécurité du médicament et des produits de santé - ANSM</t>
  </si>
  <si>
    <t>Agence nationale de sécurité sanitaire de l’alimentation, de l’environnement et du travail - ANSES</t>
  </si>
  <si>
    <t>Agence régionale de santé Corse - (ARS)</t>
  </si>
  <si>
    <t>Agence régionale de santé Hauts-de-France - (ARS)</t>
  </si>
  <si>
    <t>Agence régionale de santé Martinique - (ARS)</t>
  </si>
  <si>
    <t>Agence régionale de santé Mayotte - (ARS)</t>
  </si>
  <si>
    <t>Agence régionale de santé Nouvelle Aquitaine - (ARS)</t>
  </si>
  <si>
    <t>Agence régionale de santé Auvergne-Rhône-Alpes - (ARS)</t>
  </si>
  <si>
    <t>Agence régionale de santé Bourgogne-Franche-Comté - (ARS)</t>
  </si>
  <si>
    <t>Agence régionale de santé Bretagne- (ARS)</t>
  </si>
  <si>
    <t>Agence régionale de santé Centre-Val de Loire - (ARS)</t>
  </si>
  <si>
    <t>Agence Régionale de Santé de La Réunion - (ARS)</t>
  </si>
  <si>
    <t>Agence régionale de santé Grand Est - (ARS)</t>
  </si>
  <si>
    <t>Agence régionale de santé Guadeloupe - (ARS)</t>
  </si>
  <si>
    <t>Agence régionale de santé Guyane - (ARS)</t>
  </si>
  <si>
    <t>Agence régionale de santé Île-de-France - (ARS)</t>
  </si>
  <si>
    <t>Agence régionale de santé Normandie - (ARS)</t>
  </si>
  <si>
    <t>Agence régionale de santé Occitanie - (ARS)</t>
  </si>
  <si>
    <t>Agence régionale de santé Océan Indien - (ARS)</t>
  </si>
  <si>
    <t>Agence régionale de santé Pays de la Loire - (ARS)</t>
  </si>
  <si>
    <t>Agence régionale de santé Provence-Alpes-Côte d’Azur - (ARS)</t>
  </si>
  <si>
    <t>AirParif</t>
  </si>
  <si>
    <t>Ameli.fr : le site d’information santé de l’Assurance Maladie</t>
  </si>
  <si>
    <t>Antibio'Malin</t>
  </si>
  <si>
    <t>Appic Santé</t>
  </si>
  <si>
    <t>Argos2001</t>
  </si>
  <si>
    <t>Assistance Publique - Hôpitaux de Paris (AP-HP)</t>
  </si>
  <si>
    <t>Association Française de Formation Médicale Continue en Hépato-Gastro-Entérologie (FMCHGE)</t>
  </si>
  <si>
    <t>Association Française des Centres Antipoison et de Toxicovigilance</t>
  </si>
  <si>
    <t>Association française des hémophiles - AFH</t>
  </si>
  <si>
    <t>Association François Aupetit - Crohn RCH France</t>
  </si>
  <si>
    <t>Association Info-Endométriose</t>
  </si>
  <si>
    <t>Atmo Bourgogne-Franche-Comté</t>
  </si>
  <si>
    <t>Cancer du sein.org / ruban rose</t>
  </si>
  <si>
    <t>Cancer et environnement</t>
  </si>
  <si>
    <t>Carte des vigilances de Météo France</t>
  </si>
  <si>
    <t>Centre de recherche Bordeaux Population Health</t>
  </si>
  <si>
    <t>Centre d'appui pour la prévention des infections associées aux soins Bretagne</t>
  </si>
  <si>
    <t>Centre de coopération internationale en recherche agronomique pour le développement (CIRAD)</t>
  </si>
  <si>
    <t>Centre de Référence Déficits Immunitaires Héréditaires (CEREDIH)</t>
  </si>
  <si>
    <t>Centre de Référence des Infections Ostéo-Articulaires Complexes (CRIOAc), Centre Hospitalier Régional et Universitaire de Brest, sous l’égide du comité scientifique des CRIOAc </t>
  </si>
  <si>
    <t>Centre de Référence National Malformations Cardiaques Congénitales Complexes Hôpital Necker-Enfants Malades</t>
  </si>
  <si>
    <t>Centre de Référence sur les Agents Tératogènes - CRAT</t>
  </si>
  <si>
    <t>Centre de ressource autisme île-de-France</t>
  </si>
  <si>
    <t>Centre de ressources autisme (CRA) - PACA</t>
  </si>
  <si>
    <t>Centre européen de prévention et de contrôle des maladies</t>
  </si>
  <si>
    <t>Centre National de Ressources de lutte contre la Douleur (CNRD)</t>
  </si>
  <si>
    <t>Centre national de ressources et de résilience (CN2R) </t>
  </si>
  <si>
    <t>Centre national des soins palliatifs et de la fin de vie</t>
  </si>
  <si>
    <t>Choisir sa contraception</t>
  </si>
  <si>
    <t>CHU d'Amiens</t>
  </si>
  <si>
    <t>CHU de Lille</t>
  </si>
  <si>
    <t>CLCV - Consommation logement cadre de vie</t>
  </si>
  <si>
    <t>CNAMTS</t>
  </si>
  <si>
    <t>CNGOF - Collège national des gynécologues et obstétriciens français</t>
  </si>
  <si>
    <t>CNSA - Caisse nationale de solidarité pour l'autonomie</t>
  </si>
  <si>
    <t>CNSA - pour-les-personnes-agees.gouv.fr</t>
  </si>
  <si>
    <t>Collectif National des Associations d'Obèses - CNAO</t>
  </si>
  <si>
    <t>Collectivité de Martinique</t>
  </si>
  <si>
    <t>Commission Européenne</t>
  </si>
  <si>
    <t>ComPaRe, la Communauté de Patients pour la Recherche</t>
  </si>
  <si>
    <t>Coordination Nationale des Réseaux de Prévention et de Prise en charge de l’Obésité Pédiatrique (CNRéPPOP)</t>
  </si>
  <si>
    <t>CRIPS Ile de France</t>
  </si>
  <si>
    <t>Cyclamed.org</t>
  </si>
  <si>
    <t>DASTRI</t>
  </si>
  <si>
    <t>Défenseur des droits</t>
  </si>
  <si>
    <t>Dermato-info.fr</t>
  </si>
  <si>
    <t>Direction générale de la concurrence, de la consommation et de la répression des fraudes - DGCCRF</t>
  </si>
  <si>
    <t>e-Enfance. Association de protection de l'enfance sur internet.</t>
  </si>
  <si>
    <t>Eau de Paris</t>
  </si>
  <si>
    <t>EG CSV API import</t>
  </si>
  <si>
    <t>EG CSV import</t>
  </si>
  <si>
    <t>Emetteur Test</t>
  </si>
  <si>
    <t>EndoFrance</t>
  </si>
  <si>
    <t>Endométriose, l'affaire de tous</t>
  </si>
  <si>
    <t>ENDOmind France</t>
  </si>
  <si>
    <t>Établissement français du sang - EFS</t>
  </si>
  <si>
    <t>FAI²R</t>
  </si>
  <si>
    <t>FDFA - Association Femmes pour le dire, Femmes pour agir</t>
  </si>
  <si>
    <t>Fédération Française Anorexie Boulimie (FFAB)</t>
  </si>
  <si>
    <t>Fédération Française de Cardiologie</t>
  </si>
  <si>
    <t>Fédération Française des Diabétiques</t>
  </si>
  <si>
    <t>Fil santé jeunes - École des Parents et des Éducateurs d’Île-de-France</t>
  </si>
  <si>
    <t>Finess - Auvergne-Rhône-Alpes</t>
  </si>
  <si>
    <t>Finess - Bourgogne-Franche-Comté</t>
  </si>
  <si>
    <t>Finess - Bretagne</t>
  </si>
  <si>
    <t>Finess - Centre Val-de-Loire</t>
  </si>
  <si>
    <t>Finess - Corse</t>
  </si>
  <si>
    <t>Finess - Grand Est</t>
  </si>
  <si>
    <t>Finess - Guadeloupe</t>
  </si>
  <si>
    <t>Finess - Guyane</t>
  </si>
  <si>
    <t>Finess - Hauts-de-France</t>
  </si>
  <si>
    <t>Finess - Île-de-France</t>
  </si>
  <si>
    <t>Finess - La Réunion</t>
  </si>
  <si>
    <t>Finess - Martinique</t>
  </si>
  <si>
    <t>Finess - Mayotte</t>
  </si>
  <si>
    <t>Finess - Normandie</t>
  </si>
  <si>
    <t>Finess - Nouvelle-Aquitaine</t>
  </si>
  <si>
    <t>Finess - Occitanie</t>
  </si>
  <si>
    <t>Finess - Pays de la Loire</t>
  </si>
  <si>
    <t>Finess - Provence-Alpes-Côte d'Azur</t>
  </si>
  <si>
    <t>Fondation Française pour la recherche sur l’epilepsie (FFRE)</t>
  </si>
  <si>
    <t>Fondation pour la Recherche Médicale (FRM)</t>
  </si>
  <si>
    <t>Fonds de la Complémentaire santé solidaire</t>
  </si>
  <si>
    <t>France Assos Santé - La voix des usagers</t>
  </si>
  <si>
    <t>Giped - Groupement d’intérêt public Enfance en danger</t>
  </si>
  <si>
    <t>GNCRA (Groupement national centre ressources autisme)</t>
  </si>
  <si>
    <t>Gouvernement</t>
  </si>
  <si>
    <t>Handicap.gouv.fr - Secrétariat d'État chargé des personnes handicapées</t>
  </si>
  <si>
    <t>Handidactique </t>
  </si>
  <si>
    <t>Haut Conseil de la santé publique (HCSP)</t>
  </si>
  <si>
    <t>Haute Autorité de Santé - HAS</t>
  </si>
  <si>
    <t>Hopital.fr, portail d'information du service public hospitalier et médico-social</t>
  </si>
  <si>
    <t>Hospices Civils de Lyon</t>
  </si>
  <si>
    <t>Ikambere - Accueil et accompagnement des femmes vivant avec le VIH</t>
  </si>
  <si>
    <t>info-endométriose.fr</t>
  </si>
  <si>
    <t>INRS Santé et sécurité au travail</t>
  </si>
  <si>
    <t>Inserm - Canal Détox</t>
  </si>
  <si>
    <t>Institut national de la santé et de la recherche médicale - Inserm</t>
  </si>
  <si>
    <t>Institut national de recherche pour l’agriculture, l’alimentation et l’environnement (INRAE)</t>
  </si>
  <si>
    <t>Institut National des Jeunes Aveugles (INJA)</t>
  </si>
  <si>
    <t>Institut national du cancer</t>
  </si>
  <si>
    <t>Institut Pasteur</t>
  </si>
  <si>
    <t>IVG.gouv.fr, toute l'information sur l'interruption volontaire de grossesse</t>
  </si>
  <si>
    <t>La préfecture et les services de l’État en région Bretagne</t>
  </si>
  <si>
    <t>Le planning familial</t>
  </si>
  <si>
    <t>Le portail de la Sécurité sociale</t>
  </si>
  <si>
    <t>Légifrance, le service public de la diffusion du droit</t>
  </si>
  <si>
    <t>Leglaucome.fr, le site de la Société Française du Glaucome </t>
  </si>
  <si>
    <t>Les IST [Infections Sexuellement Transmissibles]</t>
  </si>
  <si>
    <t>Les produits chimiques dans notre vie - chemicalsinourlife.echa.europa.eu</t>
  </si>
  <si>
    <t>Libéraux - Auvergne-Rhône-Alpes</t>
  </si>
  <si>
    <t>Libéraux - Bourgogne-Franche-Comté</t>
  </si>
  <si>
    <t>Libéraux - Bretagne</t>
  </si>
  <si>
    <t>Libéraux - Centre Val-de-Loire</t>
  </si>
  <si>
    <t>Libéraux - Corse</t>
  </si>
  <si>
    <t>Libéraux - Grand Est</t>
  </si>
  <si>
    <t>Libéraux - Guadeloupe</t>
  </si>
  <si>
    <t>Libéraux - Guyane</t>
  </si>
  <si>
    <t>Libéraux - Hauts-de-France</t>
  </si>
  <si>
    <t>Libéraux - Île-de-France</t>
  </si>
  <si>
    <t>Libéraux - La Réunion</t>
  </si>
  <si>
    <t>Libéraux - Martinique</t>
  </si>
  <si>
    <t>Libéraux - Mayotte</t>
  </si>
  <si>
    <t>Libéraux - Normandie</t>
  </si>
  <si>
    <t>Libéraux - Nouvelle-Aquitaine</t>
  </si>
  <si>
    <t>Libéraux - Occitanie</t>
  </si>
  <si>
    <t>Libéraux - Pays de la Loire</t>
  </si>
  <si>
    <t>Libéraux - Provence-Alpes-Côte d'Azur</t>
  </si>
  <si>
    <t>Libéraux de Grand Est</t>
  </si>
  <si>
    <t>Lille Metropole</t>
  </si>
  <si>
    <t>L’Agence nationale de la recherche</t>
  </si>
  <si>
    <t>Ma santé.re / Mieux vivre à la Réunion</t>
  </si>
  <si>
    <t>Maison des Ados Hôpital Robert Debré</t>
  </si>
  <si>
    <t>medicament.gouv.fr</t>
  </si>
  <si>
    <t>Méningites France-Association Audrey</t>
  </si>
  <si>
    <t>Mes droits sociaux</t>
  </si>
  <si>
    <t>Météo France</t>
  </si>
  <si>
    <t>Migrations Santé Alsace</t>
  </si>
  <si>
    <t>Ministère de l'Éducation nationale et de la jeunesse</t>
  </si>
  <si>
    <t>Ministère de l'enseignement supérieur, de la recherche et de l'innovation</t>
  </si>
  <si>
    <t>Ministère de l'Intérieur</t>
  </si>
  <si>
    <t>Ministère de la Santé et de la Prévention</t>
  </si>
  <si>
    <t>Ministère de l’agriculture et de l’alimentation</t>
  </si>
  <si>
    <t>Ministère des Sports</t>
  </si>
  <si>
    <t>Ministère du Travail</t>
  </si>
  <si>
    <t>Mission interministérielle de lutte contre les drogues et les conduites addictives (MILDECA)</t>
  </si>
  <si>
    <t>Mission interministérielle de vigilance et de lutte contre les dérives sectaires (MIVILUDES)</t>
  </si>
  <si>
    <t>mpedia, site d’informations santé pour les parents, édité par l’Association Française de Pédiatrie Ambulatoire (AFPA)</t>
  </si>
  <si>
    <t>MSA - Mutuelle Sociale Agricole</t>
  </si>
  <si>
    <t>Observatoire français des médicaments antalgiques - OFMA</t>
  </si>
  <si>
    <t>Observatoire Régional de Santé Île-deFrance</t>
  </si>
  <si>
    <t>Ordre national des pharmaciens</t>
  </si>
  <si>
    <t>Organisation mondiale de la Santé</t>
  </si>
  <si>
    <t>OUPS.gouv.fr - vous avez droit à l'erreur</t>
  </si>
  <si>
    <t>Préfecture de la Corse du Sud</t>
  </si>
  <si>
    <t>Psycom</t>
  </si>
  <si>
    <t>QuestionSexualite.fr</t>
  </si>
  <si>
    <t>Radiofrequences.gouv.fr</t>
  </si>
  <si>
    <t>RASS-FINESS</t>
  </si>
  <si>
    <t>Recosanté</t>
  </si>
  <si>
    <t>Région Île-de-France</t>
  </si>
  <si>
    <t>RENALOO</t>
  </si>
  <si>
    <t>Repop-idf</t>
  </si>
  <si>
    <t>REPSIF-ARA</t>
  </si>
  <si>
    <t>REPSIF-BFC</t>
  </si>
  <si>
    <t>REPSIF-BRE</t>
  </si>
  <si>
    <t>REPSIF-COR</t>
  </si>
  <si>
    <t>REPSIF-CVL</t>
  </si>
  <si>
    <t>REPSIF-GES</t>
  </si>
  <si>
    <t>REPSIF-GF</t>
  </si>
  <si>
    <t>REPSIF-GP</t>
  </si>
  <si>
    <t>REPSIF-HDF</t>
  </si>
  <si>
    <t>REPSIF-IDF</t>
  </si>
  <si>
    <t>REPSIF-MQ</t>
  </si>
  <si>
    <t>REPSIF-NAQ</t>
  </si>
  <si>
    <t>REPSIF-NOR</t>
  </si>
  <si>
    <t>REPSIF-OCC</t>
  </si>
  <si>
    <t>REPSIF-PAC</t>
  </si>
  <si>
    <t>REPSIF-PDL</t>
  </si>
  <si>
    <t>REPSIF-RE</t>
  </si>
  <si>
    <t>REPSIF-YT</t>
  </si>
  <si>
    <t>Réseau Morphée</t>
  </si>
  <si>
    <t>Resendo</t>
  </si>
  <si>
    <t>Revho-Réseau entre la ville et l'hôpital pour l'orthogénie</t>
  </si>
  <si>
    <t>Réseau National de Surveillance Aérobiologique</t>
  </si>
  <si>
    <t>rfcrpv.fr, le site du réseau des Centres Régionaux de Pharmacovigilance (CRPV)</t>
  </si>
  <si>
    <t>RNSA (le Réseau National de Surveillance Aérobiologique)</t>
  </si>
  <si>
    <t>ROR-COMMUN</t>
  </si>
  <si>
    <t>ROR-GES</t>
  </si>
  <si>
    <t>ROR-GP</t>
  </si>
  <si>
    <t>ROR-IDF</t>
  </si>
  <si>
    <t>ROR-PDL</t>
  </si>
  <si>
    <t>RPPS-Pharmacie</t>
  </si>
  <si>
    <t>Santé publique France</t>
  </si>
  <si>
    <t>Santé publique France - 1000 Premiers Jours</t>
  </si>
  <si>
    <t>Santé publique France - Alcool Info Service</t>
  </si>
  <si>
    <t>Santé publique France - ChoisirSaContraception</t>
  </si>
  <si>
    <t>Santé publique France - Drogues Info Service</t>
  </si>
  <si>
    <t>Santé Publique France - gestes-barrieres.fr</t>
  </si>
  <si>
    <t>Santé publique France - Manger Bouger</t>
  </si>
  <si>
    <t>Santé publique France - onsexprime.fr</t>
  </si>
  <si>
    <t>Santé Publique France - Pour Bien vieillir</t>
  </si>
  <si>
    <t>Santé Publique France - Prévention-soleil.fr</t>
  </si>
  <si>
    <t>Santé publique France - Tabac Info Service</t>
  </si>
  <si>
    <t>Santé publique France - vaccination-info-service.fr</t>
  </si>
  <si>
    <t>Santé.fr Décryptage</t>
  </si>
  <si>
    <t>SanteBD</t>
  </si>
  <si>
    <t>Secrétariat d'Etat chargé des personnes handicapées - Handicap.Gouv</t>
  </si>
  <si>
    <t>Secu-jeunes.fr - Site d'information de la Sécurité sociale des 16/25 ans</t>
  </si>
  <si>
    <t>Service Public d’Information en Santé</t>
  </si>
  <si>
    <t>Service Public.fr</t>
  </si>
  <si>
    <t>Sida-Info-Service</t>
  </si>
  <si>
    <t>Site du Plan chloredecone - Préfecture de la Martinique</t>
  </si>
  <si>
    <t>Société Française de pharmacologie et de thérapeutique</t>
  </si>
  <si>
    <t>Société Française de Rhumatologie - La rhumatologie pour tous</t>
  </si>
  <si>
    <t>Société Française d’Endocrinologie, Diabétologie et Maladies Métaboliques</t>
  </si>
  <si>
    <t>Société Française d’Ophtalmologie</t>
  </si>
  <si>
    <t>Société Nationale Française de Gastro-Entérologie</t>
  </si>
  <si>
    <t>Solidarités-Santé</t>
  </si>
  <si>
    <t>Solinum</t>
  </si>
  <si>
    <t>Sources externes 1</t>
  </si>
  <si>
    <t>Sources externes 2</t>
  </si>
  <si>
    <t>Stop-violences-femmes.gouv.fr</t>
  </si>
  <si>
    <t>Surdi.info, le site du Centre national d’information sur la surdité</t>
  </si>
  <si>
    <t>Surpoids-enfant.fr</t>
  </si>
  <si>
    <t>Test Technique PBA</t>
  </si>
  <si>
    <t>Union Internationale Contre le Cancer (UICC)</t>
  </si>
  <si>
    <t>UNSED, Union Nationale des Syndromes d’Ehlers-Danlos</t>
  </si>
  <si>
    <t>Urologie-sante.fr - Association française d’urologie</t>
  </si>
  <si>
    <t>URPS Pharmaciens et Agence régionale de santé Île-de-France</t>
  </si>
  <si>
    <t>Ville de Paris</t>
  </si>
  <si>
    <r>
      <t>Horaires (</t>
    </r>
    <r>
      <rPr>
        <b/>
        <u/>
        <sz val="10"/>
        <color theme="0"/>
        <rFont val="Arial"/>
        <family val="2"/>
      </rPr>
      <t>recommandé</t>
    </r>
    <r>
      <rPr>
        <b/>
        <sz val="10"/>
        <color theme="0"/>
        <rFont val="Arial"/>
        <family val="2"/>
      </rPr>
      <t>)</t>
    </r>
  </si>
  <si>
    <t>OCC</t>
  </si>
  <si>
    <t>Horaire d'ouverture</t>
  </si>
  <si>
    <t>Horaire d'ouverture du secrétariat</t>
  </si>
  <si>
    <t>Horaire de consultation sur RDV</t>
  </si>
  <si>
    <t>Lundi C1</t>
  </si>
  <si>
    <t>Lundi C2</t>
  </si>
  <si>
    <t>Mardi C1</t>
  </si>
  <si>
    <t>Mardi C2</t>
  </si>
  <si>
    <t>Mercredi C1</t>
  </si>
  <si>
    <t>Mercredi C2</t>
  </si>
  <si>
    <t>Jeudi C1</t>
  </si>
  <si>
    <t>Jeudi C2</t>
  </si>
  <si>
    <t>Vendredi C1</t>
  </si>
  <si>
    <t>Vendredi C2</t>
  </si>
  <si>
    <t>Samedi C1</t>
  </si>
  <si>
    <t>Samedi C2</t>
  </si>
  <si>
    <t>Dimanche C1</t>
  </si>
  <si>
    <t>Dimanche C2</t>
  </si>
  <si>
    <t>Consolidation</t>
  </si>
  <si>
    <t>Affinage</t>
  </si>
  <si>
    <t>Code région</t>
  </si>
  <si>
    <t>ARA</t>
  </si>
  <si>
    <t>FR-ARA</t>
  </si>
  <si>
    <t>BFC</t>
  </si>
  <si>
    <t>FR-BFC</t>
  </si>
  <si>
    <t>BRE</t>
  </si>
  <si>
    <t>FR-BRE</t>
  </si>
  <si>
    <t>CVL</t>
  </si>
  <si>
    <t>FR-CVL</t>
  </si>
  <si>
    <t>COR</t>
  </si>
  <si>
    <t>FR-COR</t>
  </si>
  <si>
    <t>GES</t>
  </si>
  <si>
    <t>FR-GES</t>
  </si>
  <si>
    <t>GUA</t>
  </si>
  <si>
    <t>FR-GP</t>
  </si>
  <si>
    <t>GUY</t>
  </si>
  <si>
    <t>FR-GF</t>
  </si>
  <si>
    <t>HDF</t>
  </si>
  <si>
    <t>FR-HDF</t>
  </si>
  <si>
    <t>IDF</t>
  </si>
  <si>
    <t>FR-IDF</t>
  </si>
  <si>
    <t>LRE</t>
  </si>
  <si>
    <t>FR-RE</t>
  </si>
  <si>
    <t>MAR</t>
  </si>
  <si>
    <t>FR-MQ</t>
  </si>
  <si>
    <t>MAY</t>
  </si>
  <si>
    <t>FR-YT</t>
  </si>
  <si>
    <t>NOR</t>
  </si>
  <si>
    <t>FR-NOR</t>
  </si>
  <si>
    <t>NAQ</t>
  </si>
  <si>
    <t>FR-NAQ</t>
  </si>
  <si>
    <t>FR-OCC</t>
  </si>
  <si>
    <t>PDL</t>
  </si>
  <si>
    <t>FR-PDL</t>
  </si>
  <si>
    <t>PACA</t>
  </si>
  <si>
    <t>FR-PAC</t>
  </si>
  <si>
    <r>
      <t>Dans la colonne "Horaires" de l'onglet "</t>
    </r>
    <r>
      <rPr>
        <b/>
        <sz val="11"/>
        <color rgb="FF85B8BA"/>
        <rFont val="Arial"/>
        <family val="2"/>
      </rPr>
      <t>Template à remplir par l'ARS</t>
    </r>
    <r>
      <rPr>
        <sz val="11"/>
        <color theme="1"/>
        <rFont val="Arial"/>
        <family val="2"/>
      </rPr>
      <t xml:space="preserve">", il est nécessaire de renseigner un format précis sous la forme </t>
    </r>
    <r>
      <rPr>
        <b/>
        <sz val="11"/>
        <color rgb="FFFF0000"/>
        <rFont val="Arial"/>
        <family val="2"/>
      </rPr>
      <t>[A]0[B] : hhmm - hhmm</t>
    </r>
    <r>
      <rPr>
        <sz val="11"/>
        <color theme="1"/>
        <rFont val="Arial"/>
        <family val="2"/>
      </rPr>
      <t xml:space="preserve">.
- [A] est à remplacer par un chiffre qui désigne le </t>
    </r>
    <r>
      <rPr>
        <b/>
        <sz val="11"/>
        <color theme="1"/>
        <rFont val="Arial"/>
        <family val="2"/>
      </rPr>
      <t>jour de la semaine</t>
    </r>
    <r>
      <rPr>
        <sz val="11"/>
        <color theme="1"/>
        <rFont val="Arial"/>
        <family val="2"/>
      </rPr>
      <t xml:space="preserve">.
- [B] est à remplacer par un chiffre qui désigne le </t>
    </r>
    <r>
      <rPr>
        <b/>
        <sz val="11"/>
        <color theme="1"/>
        <rFont val="Arial"/>
        <family val="2"/>
      </rPr>
      <t>type d'horaire</t>
    </r>
    <r>
      <rPr>
        <sz val="11"/>
        <color theme="1"/>
        <rFont val="Arial"/>
        <family val="2"/>
      </rPr>
      <t>.
- hhmm désigne l'horaire.</t>
    </r>
  </si>
  <si>
    <r>
      <t xml:space="preserve">NB : Si plusieurs horaires doivent être indiqués, il est nécessaire de les </t>
    </r>
    <r>
      <rPr>
        <b/>
        <sz val="11"/>
        <color theme="1"/>
        <rFont val="Arial"/>
        <family val="2"/>
      </rPr>
      <t>séparer par le caractère " | "</t>
    </r>
    <r>
      <rPr>
        <sz val="11"/>
        <color theme="1"/>
        <rFont val="Arial"/>
        <family val="2"/>
      </rPr>
      <t>.
Attention à ne pas finir par le caractère "|".</t>
    </r>
  </si>
  <si>
    <t>A</t>
  </si>
  <si>
    <t>B</t>
  </si>
  <si>
    <t>Jour de la semaine</t>
  </si>
  <si>
    <t>Chiffre</t>
  </si>
  <si>
    <t>Horaire de consultation sans RDV</t>
  </si>
  <si>
    <r>
      <rPr>
        <b/>
        <sz val="11"/>
        <color theme="1"/>
        <rFont val="Arial"/>
        <family val="2"/>
      </rPr>
      <t>Exemple 1</t>
    </r>
    <r>
      <rPr>
        <sz val="11"/>
        <color theme="1"/>
        <rFont val="Arial"/>
        <family val="2"/>
      </rPr>
      <t xml:space="preserve">
Ouverture (B=1) le dimanche (A=0) de 10h30 à 12h30, puis de 14h à 16h, et le lundi (A=1) de 8h30 à 12h30 et de 13h30 à 18h30
001:1030 -1230 | 001:1400-1600 | 101:0830-1230 | 101:1330-1830</t>
    </r>
  </si>
  <si>
    <r>
      <rPr>
        <b/>
        <sz val="11"/>
        <color theme="1"/>
        <rFont val="Arial"/>
        <family val="2"/>
      </rPr>
      <t>Exemple 2</t>
    </r>
    <r>
      <rPr>
        <sz val="11"/>
        <color theme="1"/>
        <rFont val="Arial"/>
        <family val="2"/>
      </rPr>
      <t xml:space="preserve">
Horaires de consultation sans RDV (B=6), uniquement le mardi (A=2) de 8h à 19h et le jeudi (B=4) de 8h30 à 12h30 puis de 13h30 à 18h30.
206:0800 -1900 | 406:0830-1230 | 406:1330-1830</t>
    </r>
  </si>
  <si>
    <t>Dijon</t>
  </si>
  <si>
    <t>Centre de Rééducation Fonctionnelle de Quingey</t>
  </si>
  <si>
    <t>Prise en charge globale et  approche  BioPsychoSociale, Notre but est d'améliorer la qualité de vie des patients lombalgiques. Éducation thérapeutique pour mieux comprendre et mieux gérer la maladie.Lutter contre le déconditionnement et la kinésiophobie grâce à un programme dynamique, progressif et personnalisé. Aider à devenir acteur et auteur dans la gestion de leur santé</t>
  </si>
  <si>
    <t xml:space="preserve">7 Rte de Lyon </t>
  </si>
  <si>
    <t>Quingey</t>
  </si>
  <si>
    <t>03 81 54 67 08</t>
  </si>
  <si>
    <t>03 81 54 62 28</t>
  </si>
  <si>
    <t>c.freney@chquingey.fr</t>
  </si>
  <si>
    <t xml:space="preserve">m.chaussarot@chquingey.fr </t>
  </si>
  <si>
    <t>etpdivio@fondationcos.org</t>
  </si>
  <si>
    <t>Apporter un complément aux apprentissages fondamentaux de la rééducation et permettre au patient d’être acteur de sa prise en charge afin d'optimiser la prévention secondaire en développant des connaissances sur la maladie, les traitements, des règles hygiéno-diététique, de préparer au mieux le retour à domicile en développant des savoirs faire et des savoirs être pour adapter la vie quotidienne au nouvel état de santé et de handicap</t>
  </si>
  <si>
    <t>Pemettre aux patients de gérer à long terme leurs situations de handicap , d'être acteur actif de leur santé, de limiter les ré-hospitalisations dues aux complications possibles et d’améliorer leur qualité de vie.</t>
  </si>
  <si>
    <t>etpchatillon@ch-hco.fr</t>
  </si>
  <si>
    <t>2 Rue Claude Petiet</t>
  </si>
  <si>
    <t>11 Rue Albert Camus</t>
  </si>
  <si>
    <t>19 Rue de la Porte du Chêne</t>
  </si>
  <si>
    <t>Centre Hospitalier de Baume les Dames</t>
  </si>
  <si>
    <t>Permettre au patient d'acquérir et de maintenir des compétences d'auto-soins. Permettre la mobilisation et l'acquisition, par le patient, de compétences d'adaptation à la pathologie diabétique. Faire bénéficier au patient d'une prestation individuelle, pour plus de confidentialité</t>
  </si>
  <si>
    <t>Refaire le point avec les patient sur leur connaissance de la maladie, leur parcours de vie, dissiper les fausses croyances, et apporter une information simple, claire et précise sur la pathologie, la diététique, les moyens pouvant être mis en œuvre pour améliorer les choses. Sensibilisation des patients à la reprise, la poursuite ou le renforcement d'une activité physique adaptée.Apporter une écoute et un soutien psychologiques aux participants. Enfin aider le patient, à définir des objectifs adaptés et personnalisés pour améliorer leur santé, les encourager à les mettre en œuvre et évaluer le résultat avec eux lors des séances de suivi.</t>
  </si>
  <si>
    <t>03 81 84 70 00</t>
  </si>
  <si>
    <t>https://www.ch-novillars.fr/patients-et-familles/programmes-deducation-therapeutique/</t>
  </si>
  <si>
    <t>03 81 40 38 00</t>
  </si>
  <si>
    <t>Besançon</t>
  </si>
  <si>
    <t>Accompagner le patient vers une amélioration de sa qualité de vie et lui permettre de devenir acteur de sa prise en charge, de ses soins, et ainsi des objectifs qu'il s'est fixé : Echanger autour des expériences de vie et du vécu de la maladie, Connaître la symtomatologie clinique, Connaître au mieux son traitement, les effets attendus et effets secondaires, les avantages et les inconvénients des différentes formes (voie orale, voie injectable...), Connaître et repérer les signes annonciateurs de rechutes et les structures aidantes, Echanger autour des facteurs aggravants de la maladie (non observance du traitement, prise de toxique...)</t>
  </si>
  <si>
    <t>Centre Hospitalier Spécialisé de Novillars</t>
  </si>
  <si>
    <t>Accompagner le patient vers une amélioration de sa qualité de vie et lui permettre de devenir acteur de sa prise en charge, de ses soins, et ainsi des objectifs qu'il s'est fixé.  Echanger autour des expériences de vie et du vécu de la maladie. Connaitre la symptomatologie clinique. Connaitre au mieux son traitement, les effets attendus et secondaires, les avantages et les inconvénients des différentes formes. Connaitre et repérer les signes annonciateurs de rechutes et les strutures aidantes. Echanger autour des facteurs aggravants de la maladie.</t>
  </si>
  <si>
    <t>Espace Santé Dole Nord Jura</t>
  </si>
  <si>
    <t>Organiser un séjour ETP permettant d'accompagner la personne ayant une maladie chronique afin d’atteindre ses objectifs. Grace à une équipe encadrante formée à l’ETP, les participants retrouvent la motivation pour une pratique régulière de l’activité physique adaptée et optimisent leur bien-être.</t>
  </si>
  <si>
    <t>Dole</t>
  </si>
  <si>
    <t>23 Av. Georges Pompidou</t>
  </si>
  <si>
    <t xml:space="preserve">https://www.espacesante-dnj.fr/ </t>
  </si>
  <si>
    <t>03 84 72 46 55</t>
  </si>
  <si>
    <t>Ce programme d’ETP personnalisé tend à rendre l’enfant ou l’adolescent en situation d’obésité plus autonome par l’appropriation de connaissances et de compétences afin qu’il devienne acteur de son soin. Le but est de limiter la progression de la courbe de corpulence, voire dans certaines situations de la diminuer et de rendre le patient responsable et autonome de son hygiène de vie (pour sa santé)  par la mise en situations, la réflexion et le partage d’expériences entre patients. De L'amener à une réflexion sur les causes possibles de sa situation d'obésité. De le sensibiliser à l’intérêt d’une activité physique et sportive adaptée en privilégiant la notion de plaisir. D’aborder avec lui les recommandations diététiques correspondant à son âge. D’accompagner sa famille vers un réajustement des habitudes de vie si besoin. L’approche est pluridisciplinaire avec une équipe composée d'un médecin, d'un psychologue, d'un enseignant APA et d'un diététicien travaillant ensemble (ateliers de groupe et consultations individuelles).</t>
  </si>
  <si>
    <t>Salins-les-Bains</t>
  </si>
  <si>
    <t>2 rue des tours Bénites</t>
  </si>
  <si>
    <t>AURELIE.THUILLIERS-BERNARD@ugecam.assurance-maladie.fr</t>
  </si>
  <si>
    <t>https://www.groupe-ugecam.fr/ugecam-bourgogne-franche-comte</t>
  </si>
  <si>
    <t>Permettre au patient d'optimiser son traitement. Limiter les effets secondaires. Atténuer le risque de dénutrition. Accompagner le patient jusqu'à son autonomie. Préserver les liens sociaux et une activité physique adaptée</t>
  </si>
  <si>
    <t>L'objectif est d'accompagner le patient dans un projet individualisé pluriprofessionnel, de perte de poids pouvant comporter une chirurgie de l'obésité.Si d'autres pathologies (diabète, hypercholestérol, hyperthension artérielle, syndrôme d'apnée du sommeil,difficulté de procréation, troubles articulaires...) sont présentes,l'équipe proposera une prise en charge spécifique adaptée.La finalité est d'obtenir une perte de poids durable afin de participer à l'amélioration de la qualité de vie.</t>
  </si>
  <si>
    <t>Acquérir des connaissances sur sa maladie. Maîtriser les régles hygiéno-diététiques. S'approprier les différents traitements diabétiques. S'autonomiser sur les différentes techniques et l'auto-surveillance glycémique (lecteur/ freestyle libre/ Nouvelle technologie)</t>
  </si>
  <si>
    <t>Sens</t>
  </si>
  <si>
    <t>12 Rue Pierre Castets</t>
  </si>
  <si>
    <t>1 Avenue Pierre de Coubertin</t>
  </si>
  <si>
    <t>03 86 95 86 57</t>
  </si>
  <si>
    <t>06 43 76 27 25</t>
  </si>
  <si>
    <t>03 86 86 14 47</t>
  </si>
  <si>
    <t>cmco0089@gmail.com</t>
  </si>
  <si>
    <t>jleotta@ch-sens.fr</t>
  </si>
  <si>
    <t>https://www.elsan.care/fr</t>
  </si>
  <si>
    <t>Echanger sur sa maladie infectieuse (VIH/ hépatites), renforcer ses connaissances sur sa maladie et ses traitements, améliorer sa qualité de vie et comprendre comment se protéger et protéger les autres.</t>
  </si>
  <si>
    <t>ibaudry@ch-sens.fr</t>
  </si>
  <si>
    <t>MENONCOURT</t>
  </si>
  <si>
    <t xml:space="preserve">2 bis rue du Tramway </t>
  </si>
  <si>
    <t>03 84 23 10 10</t>
  </si>
  <si>
    <t>nathalie.secretariat@yahoo.fr</t>
  </si>
  <si>
    <t>https://sites.google.com/view/sisa90/actions-de-sant%C3%A9?authuser=0</t>
  </si>
  <si>
    <t>Ce programme d'éducation thérapeutique s'adresse à tous les patients ayant au moins un facteur de risque cardiovacsulaire ainsi qu'à leur entourage (surpoids, tabac, hypertension, dyslipidémie, cardiopathie ischémique). Il a pour but d'échanger sur le vécu de la maladie de chaque patient, d'apprendre à connaitre les différents facteurs de risques qui peuvent être à l'origine de maladies cardio-vasculaires ou de complications, et en particulier pour chaque participant de reconnaitre ses propres facteurs de risque et savoir comment agir afin de limiter ces risques.</t>
  </si>
  <si>
    <t>Moi et la bipolarité</t>
  </si>
  <si>
    <t>Vivre avec son traitement en psychiatrie </t>
  </si>
  <si>
    <t>Le programme s'adresse à des patients suivis par l'établissement en ambulatoire et souffrant de troubles bipolaires ainsi qu'à leur entourage. il doit permettre aux patients et à leur entourage d'améliorer leurs connaissances sur la pathologie, leurs connaissances et leur adhésion aux traitements médicamenteux, leur autonomie et leur qualité de vie. Il doit aussi les aider à prévenir les rechutes et hospitalisations et offrir de meuilleures conditoins de maintien dans le milieu social et professionnel</t>
  </si>
  <si>
    <t>Le principal objectif de ce programme est de permettre au patient de se procurer les informations et les habilités nécessaires à l&amp;apos;utilisation adequate et sure de ses médicaments. Ce programme porte sur4 domaines de compétence: Obtenir de l&amp;apos;information, Savoir prendre correctement ses médicaments et en évaluer les effets, Savoir reconnaitre les effets secondaires et Savoir discuter des problèmes de médicamentsavec les professionnels de santé. Il s&amp;apos;agit ainsi d&amp;apos;améliorer l&amp;apos;adhésion thérapeutique par l&amp;apos;intermédiaire des actions informatives et éducatives sur l&amp;apos;amélioration des connaissances de la maladie et de son traitement</t>
  </si>
  <si>
    <t>lafragette.s@ght58.fr</t>
  </si>
  <si>
    <t>la Charité sur Loire</t>
  </si>
  <si>
    <t>51 rue des hotelleries</t>
  </si>
  <si>
    <t xml:space="preserve">Sensibiliser les patients à leur(s) problème(s) de santé. Encourager les patients à l’observance thérapeutique.Faire adopter aux patients un comportement alimentaire adapté aux spécificités de leur(s) maladie(s) afin d’en prévenir certaines complications. Sensibiliser les patients à l’aggravation possible de leur(s) maladie(s)Faire prendre conscience aux patients de l’impact bénéfique de la pratique régulière d’une activité physique adaptée. </t>
  </si>
  <si>
    <t>Programme d'éducation thérapeutique en diabétologie</t>
  </si>
  <si>
    <t>Dermatite atopique chez l'adulte et l'enfant</t>
  </si>
  <si>
    <t>Parler de son infection, verbaliser ses émotions, comprendre sa maladie et son évolution, se protéger et protéger les autres, le traitement et sa gestion. Les situations particulières : Repérer les situations à risques par rapport à la transmission, adopter une conduite adéquate face à une situation à risques, annoncer ou non sa séropositivité,repérer les facteurs de risques en termes d’hygiène de vie, adapter son mode de vie à l’évolution de son état de santé.</t>
  </si>
  <si>
    <t>Améliorer l’état cutané et la qualité de vie du patient et de son entourage. Améliorer les connaissances du patient sur sa maladie et son traitement. Améliorer la relation « soignant-patient »par une meilleure écoute et en le plaçant comme acteur de sa prise en charge, favorisant ainsi son autonomie. Améliorer l’observance thérapeutique.</t>
  </si>
  <si>
    <t>Aider la personne et/ou son entourage à comprendre la maladie. Favoriser l’adaptation aux troubles, à l’évolution de la maladie, et l’estime de soi en valorisant les ressources de la personne. Offrir un lieu d’expression et d’échanges autour des difficultés ressenties. Prévenir le repli sur soi. Retrouver le plaisir d’être et de faire. Favoriser l’acceptation des aides extérieures. Faciliter la vie quotidienne des personnes qui vivent avec cette maladie. Améliorer la qualité de vie du patient et de son entourage.</t>
  </si>
  <si>
    <t>Comprendre la maladie. Reconnaître les signes d'aggravation ou de décompensation. Connaitre et savoir prendre ses traitements, les adapter si besoin. Améliorer son autonomie. Optimiser son alimentation notamment en cas d'activité physique ou de variations pondérales. Mettre en place une activité physique adaptée.</t>
  </si>
  <si>
    <t>350 Bd Louis Escande</t>
  </si>
  <si>
    <t>88 rue Rambuteau</t>
  </si>
  <si>
    <t>Mâcon</t>
  </si>
  <si>
    <t>ideconsultendoc@ch-macon.fr</t>
  </si>
  <si>
    <t>cegidd@ch-macon.fr</t>
  </si>
  <si>
    <t>dermato@ch-macon.fr</t>
  </si>
  <si>
    <t>cmm@ch-macon.fr</t>
  </si>
  <si>
    <t>educair@ch-macon.fr</t>
  </si>
  <si>
    <t>https://www.ch-macon.fr/</t>
  </si>
  <si>
    <t>Mieux comprendre sa maladie et ses différents traitements. Mieux adapter son alimentation et son activité physique. Mieux identifier ses propres facteurs de risques et les signes d'alerte</t>
  </si>
  <si>
    <t>Permettre au patient adulte souffrant de surpoids ou d'obésité d'acquérir puis de maintenir les compétences dont il a besoin pour mieux se connaitre et être en capacité de gérer sa vie et d'améliorer son poids.</t>
  </si>
  <si>
    <t>Permettre au patient d'acquérir des compétences d'auto-soins (expliquer sa maladie, son traitement, s'appropprier les techniques des soins...), des compétences diététiques (citer les aliments apportant des glucides rapides, lents, composer un repas équilibré, adapter son alimentation, expliquer l'intérêt des fibres), et des compétences d'adaptation (développer des relations interprofessionnelles, exprimer ses besoins...). Mieux dépister les complications micro macro vasculaires liées au diabète et connaître les signes d'alerte.</t>
  </si>
  <si>
    <t>Permettre au patient d'acquérir des compétences d'auto-soins (expliquer sa maladie, son traitement, s'appropprier les techniques des soins...), des compétences diététiques (citer les aliments apportant des glucides rapides, lents, composer un repas équilibré, adapter son alimentation, expliquer l'intérêt des fibres), et des compétences d'adaptation (développer des relations interprofessionnelles, exprimer ses besoins...),Mieux dépister les complications micro macro vasculaires liées au diabète et connaître les signes d'alerte.</t>
  </si>
  <si>
    <t>Permettre à la patiente d'acquérir des compétences d'auto-soins (définition du diabète gestationnel, de l'hypoglycémie, l'hyperglycémie, pratiquer une injection d'insuline, tenir à jour son carnet de traitement, énumérer les circonstances d'apparition d'un malaise hypoglycémique et décrire la conduite à tenir), des compétences diététiques (citer les aliments apportant des glucides rapides, lents, composer un repas équilibré, adapter son alimentation, expliquer l'intérêt des fibres), compétences d'adaptation (verbaliser ses craintes, sa représentation de la maladie, identifier des personnes ressources, expliquer à son entourage la maladie, les signes de malaises, les règles alimentaires, augmenter sa confiance en soi, exprimer ses besoins)</t>
  </si>
  <si>
    <t>1 av Patrick Guillot</t>
  </si>
  <si>
    <t>Nevers</t>
  </si>
  <si>
    <t>Decize cedex</t>
  </si>
  <si>
    <t xml:space="preserve">74 route de Moulins </t>
  </si>
  <si>
    <t>03 86 93 71  64</t>
  </si>
  <si>
    <t>03 86 93 72 96</t>
  </si>
  <si>
    <t>chan.cardiologie.prog.sec@ght58.fr</t>
  </si>
  <si>
    <t>chan.diabeto.sec@ght58.fr</t>
  </si>
  <si>
    <t>https://www.ghtnievre.fr</t>
  </si>
  <si>
    <t>Education thérapeutique post chirurgie bariatrique</t>
  </si>
  <si>
    <t>Améliorer la prise en charge pluridisciplinaire post chirurgie bariatrique. Améliorer la qualité de vie des patients. Diminuer les complications nutritionnelles. Améliorer le dépistage et la prise en charge précoce de ces complications. Diminuer les reprises pondérales. Permettre l’accès pour tous les patients aux métiers supports indispensables dans le cadre de ces suivis (IDE ETP et délégation de tâches, diététicien, psychologue). Permet l'accès à un parcours d'éducation thérapeutique digitale e-ETP NUVEE pour le patient et l'entourage (https://nuvee.fr/).</t>
  </si>
  <si>
    <t>Maison Médicale Valmy, 4 Rue Lounès Matoub</t>
  </si>
  <si>
    <t>03 80 27 57 21</t>
  </si>
  <si>
    <t>c.gauthier@emno.fr</t>
  </si>
  <si>
    <t>Centre Hospitalier Les Chanaux, Mâcon</t>
  </si>
  <si>
    <t>Permettre aux personnes vivant avec des troubles psychiatriques d'acquérir des compétences pour mieux vivre avec la maladie et éviter les rechutes par l'expression du vécu, l'acquisition de connaissances et de compétences, le renforcement ou l'adaptation dans les prises de décision dans la vie quotidienne, le recours aux aides sociales adaptées, une perspective de rétablissement adapté par la formulation d'un projet de vie individuel.</t>
  </si>
  <si>
    <t>Comprendre l'insuffisance cardiaque. Comprendre son traitement. Connaître les signes d'aggravation, les repérer et mettre en place des conduites à tenir. Adapter son alimentation</t>
  </si>
  <si>
    <t>Parler de la maladie. Comprendre la maladie et  son évolution. Adopter des conduites à tenir en cas d'hypo d'hyperglycémie. Gérer le traitement et son adaptation du . Faire du sport et s'alimenter de manière adaptée. Parler de son diabète aux autres. Avoir confiance en soi</t>
  </si>
  <si>
    <t>Comprendre et parler de la maladie pour mieux vivre avec. Comprendre la fibrose hépatique, les facteurs de risque de l'évolution vers la fibrose. Prévenir l'évolution vers la cirrhose. Repérer les signes de complications et décider de conduite à tenir. Adapter son alimentation au regard de sa pathologie. Gérer ses traitements au quotidien.</t>
  </si>
  <si>
    <t>Parler de sa maladie. Comprendre sa maladie, son évolution et son traitement. L'alimentation. L'activité physique. Conduite à tenir. Les gestes techniques. Le traitement, son adaptation, la technicité de la pompe et savoir faire. Pratique de l'insulinothérapie fonctionnelle. Système Flash d'Auto Surveillance de Glucose.</t>
  </si>
  <si>
    <t>Parler de la maladie. Exprimer son vécu. Comprendre l'AVC/AIT. Mettre en place des conduites à tenir en cas de signes évoquant un AVC/ AIT. Gérer et adapter son traitement et ses habitudes de vie. Connaître et solliciter les ressources du système de soins. Comprendre ses émotions, gérer sa fatigue.</t>
  </si>
  <si>
    <t>Parler de la maladie. Exprimer son vécu. Comprendre et gérer la maladie, le traitement et les complications. Organiser sa vie quotidienne avec la maladie.</t>
  </si>
  <si>
    <t>Connaitre les pathologies cardiovascualires, leurs facteurs de risque et leur traitement. Acquérir les pratiques d'auto-mesures et/ou d'autosurveillance des paramètres en rapport avec les différents facteurs de risque. Apprendre à pratiquer une activité physique régulière dans le cadre du suivi des préconisations</t>
  </si>
  <si>
    <t>Améliorer le niveau général des connaissances du patient.  Apprendre progressivement au patient à se mouvoir. Accompagner l'acquisition des règles d'hygiène de vie. Apprendre à repérer et à gérer les situations professionnelles ou les activités à risques de la vie quotidienne.</t>
  </si>
  <si>
    <t>Permettre l'acquisition pour le patient des compétences d'auto-soins, d'adaptation et de sécurité utiles aux patients pour la gestion en autonomie de leur pathologie. Connaitre les notions de base d'anatomie et de physiologie des appareils urinaire et anorectal, de leurs dysfonctionnements et leurs traitements. Acquérir les gestes pratiques d'auto-sondage, d’irrigation transanale et de neurostimulation.  Apprendre à gérer en autonomie l'acquisition du matériel et les relations avec les prestataires. Acquérir et mettre en application des habitudes de vie favorables au maintien d'une bonne qualité de vie. Acquérir des compétences visant la prévention et la gestion des complications de l'auto-sondage et de l'ITA</t>
  </si>
  <si>
    <t>Permettre aux patient de parler de sa maladie et de son vécu qu'il puisse comprendre la maladie, repérer les facteurs déclenchants ou aggravants, les signes d'une poussée, comprendre les traitements et aborder les questions de vie quotidienne avec la maladie</t>
  </si>
  <si>
    <t>Ce programme d'ETP vise à permettre aux enfants/adolescents vivant avec une MICI et aux membres de leur entourage d'acquérir les compétences pour faire face aux situations de crise {diarrhées, fatigue, poussées, incompréhension...), adapter leurs comportements quotidiens afin de prévenir les complications de la maladie et son retentissement social (école, loisirs...).</t>
  </si>
  <si>
    <t>Parler de la greffe et de son vécu. Organiser son traitement, son suivi et sa surveillance au quotidien après la greffe. Adapter ses habitudes de vie. Se projeter après la greffe.</t>
  </si>
  <si>
    <t>Acquérir des connaissances et des compétences pour mieux vivre avec la maladie. Renforcer ou adapter les prises de décision dans la vie quotidienne. Acquérir des compétences dans la gestion de ses émotions, renforcer son sentiment de capacité. Connaître et solliciter les ressources du système de santé</t>
  </si>
  <si>
    <t xml:space="preserve">Ce programme vise à aider les personnes vivant avec une valve cardiaque mécanique anciennement ou récemment opérés et sous AVK au long cours à acquérir des compétences permettant de comprendre le traitement par AVK et d'en réaliser la surveillance dans la vie quotidienne. </t>
  </si>
  <si>
    <t>Permettre aux enfants, adolescents et jeunes adultes vivant avec une maladie du développement avec ou sans déficience intellectuelle (DI) ainsi qu'à leur entourage de développer des compétences d'autosoins et d'adaptation permettant de mieux vivre leur quotidien.</t>
  </si>
  <si>
    <t>Bien vivre avec une tumeur neuro-endocrine</t>
  </si>
  <si>
    <t>Permettre aux personnes vivant avec une TNE et à leur entourage d'acquérir des compétences pour gérer des situations de crise (diarrhées, flushs, poussées, incompréhension), d'adapter leur comportement quotidien pour prévenir et traiter les effets indésirables de leurs traitements et vivre mieux avec la maladie</t>
  </si>
  <si>
    <t xml:space="preserve">Permettre aux enfants vivant avec une drépanocytose d’acquérir des connaissances et des compétences pour vivre mieux avec leur maladie. Le programme vise également à les aider à améliorer leur qualité de vie. </t>
  </si>
  <si>
    <t>Comprendre la maladie. Exprimer son vécu. Adopter des conduites à tenir en cas de crises. Connaître et organiser son traitement.  Faire face à certaines difficultés de la vie quotidienne : dont les déplacements (avec ou sans conduite automobile), le travail et la reconnaissance handicap, les loisirs et sports, la grossesse et son accompagnement. Mieux communiquer avec les autres : les proches, l'entourage professionnel, le médecin. Apprendre à trouver ses ressources pour trouver un soutien adapté</t>
  </si>
  <si>
    <t>14, rue Paul Gaffarel</t>
  </si>
  <si>
    <t>Centre de rééducation et de réadaptation du CHU Dijon 23, Rue Gaffarel</t>
  </si>
  <si>
    <t>Centre gériatrique Champmaillot 2 rue Jules Violle</t>
  </si>
  <si>
    <t>03 80 67 11 02</t>
  </si>
  <si>
    <t>03 80 29 56 36</t>
  </si>
  <si>
    <t>03 80 28 14 50</t>
  </si>
  <si>
    <t>03 80 29 37 21</t>
  </si>
  <si>
    <t>03 80 28 13 74</t>
  </si>
  <si>
    <t>03 80 29 54 11</t>
  </si>
  <si>
    <t xml:space="preserve"> 03 80 29 38 00</t>
  </si>
  <si>
    <t>03 80 29 37 54</t>
  </si>
  <si>
    <t>03 80 29 53 97</t>
  </si>
  <si>
    <t>03 80 29 36 41</t>
  </si>
  <si>
    <t>03 80 29 33 99</t>
  </si>
  <si>
    <t>03 80 29 52 84</t>
  </si>
  <si>
    <t>03 80 28 12 94</t>
  </si>
  <si>
    <t>stephanie.delienne@chu-dijon.fr</t>
  </si>
  <si>
    <t>secretariat.reeducation_readaptation@chu-dijon.fr</t>
  </si>
  <si>
    <t>celine.petitjean@chu-dijon.fr</t>
  </si>
  <si>
    <t>aline.laubriet@chu-dijon.fr</t>
  </si>
  <si>
    <t>secretariat.genetique@chu-dijon.fr</t>
  </si>
  <si>
    <t>marlene.dirand@chu-dijon.fr</t>
  </si>
  <si>
    <t>justine.fournier@chu-dijon.fr</t>
  </si>
  <si>
    <t>https://www.chu-dijon.fr/usagers-patients/education-therapeutique</t>
  </si>
  <si>
    <t>Prévenir les complications liées au surpoids et obésité en offrant une prise en charge pluridisciplinaire. Permettre au patient de maintenir ou retrouver une meilleure qualité de vie en y associant l'entourage. Objectifs opérationnels : définir ce qu'est le surpoids, l'obésité; acquérir des compétences sur l'équilibre alimentaire; définir et mettre en place l'activité physique adaptée; renforcer l'estime de soi; prévenir l'isolement social.</t>
  </si>
  <si>
    <t>Objectif général : Permettre au patient d'acquérir ou de conserver les compétences nécessaires pour vivre au mieux avec un diabète, en préservant sa qualité de vie et limiter les risques de complications. Objectifs opérationnels : Mieux connaitre sa maladie, gérer les traitements, avoir une alimentation adaptée, pratiquer de l'activité physique adaptée. Savoir vivre avec son diabète dans toutes les situations de la vie. Renforcer l'estime de soi et le plaisir de vivre. Associer l'entourage à l'éducation thérapeutique et à l'accompagnement du patient.</t>
  </si>
  <si>
    <t>14 Rue Georges Dufaud</t>
  </si>
  <si>
    <t>38 Rue Jean Marie Thévenin</t>
  </si>
  <si>
    <t>5 avenue Hoche</t>
  </si>
  <si>
    <t>8 place Charles Chaigneau</t>
  </si>
  <si>
    <t>4 rue Louis Paris</t>
  </si>
  <si>
    <t>9 Av. François Mitterrand</t>
  </si>
  <si>
    <t>2 chemin du Port des Vignots</t>
  </si>
  <si>
    <t>3 Place Des Promenades</t>
  </si>
  <si>
    <t xml:space="preserve">24 rue Simone Veil </t>
  </si>
  <si>
    <t>14 rue Georges Dufaud</t>
  </si>
  <si>
    <t>13 rue Emile Regnault</t>
  </si>
  <si>
    <t>96 Rue du Maréchal Leclerc</t>
  </si>
  <si>
    <t>24 rue Simone Veil</t>
  </si>
  <si>
    <t>NEVERS</t>
  </si>
  <si>
    <t>CHATEAU CHINON (ville)</t>
  </si>
  <si>
    <t>LUZY</t>
  </si>
  <si>
    <t>TANNAY</t>
  </si>
  <si>
    <t>Cosne-Cours-sur-Loire</t>
  </si>
  <si>
    <t>MOULINS ENGILBERT</t>
  </si>
  <si>
    <t>DECIZE</t>
  </si>
  <si>
    <t>CLAMECY</t>
  </si>
  <si>
    <t>GARCHIZY</t>
  </si>
  <si>
    <t xml:space="preserve">03 86 36 59 74 </t>
  </si>
  <si>
    <t xml:space="preserve">03 86 85 14 15 </t>
  </si>
  <si>
    <t xml:space="preserve">03 86 30 25 25 </t>
  </si>
  <si>
    <t>03 86 24 32 93</t>
  </si>
  <si>
    <t>03 86 26 61 00</t>
  </si>
  <si>
    <t xml:space="preserve">03 86 84 97 00 </t>
  </si>
  <si>
    <t xml:space="preserve">06 49 17 65 50 </t>
  </si>
  <si>
    <t>03 86 27 23 24</t>
  </si>
  <si>
    <t>03 86 58 80 36</t>
  </si>
  <si>
    <t>03 86 85 14 15</t>
  </si>
  <si>
    <t xml:space="preserve">03 86 24 32 93 </t>
  </si>
  <si>
    <t xml:space="preserve">03 86 26 61 00 </t>
  </si>
  <si>
    <t>03 86 84 22 61</t>
  </si>
  <si>
    <t>03 86 77 78 79</t>
  </si>
  <si>
    <t xml:space="preserve">03 86 27 23 24 </t>
  </si>
  <si>
    <t xml:space="preserve">03 86 58 80 36 </t>
  </si>
  <si>
    <t>http://resedia.bourgogne-sante.fr</t>
  </si>
  <si>
    <t>direction@resedia.fr</t>
  </si>
  <si>
    <t>mrps58120@gmail.com</t>
  </si>
  <si>
    <t>msp.luzy@orange.fr</t>
  </si>
  <si>
    <t>msp-tannay@orange.fr</t>
  </si>
  <si>
    <t>jaillard.catherine@wanadoo.fr</t>
  </si>
  <si>
    <t>Maison médicale 3 rue du port</t>
  </si>
  <si>
    <t>26 Rue d'Harfleur</t>
  </si>
  <si>
    <t>Foyer des Jeunes Travailleurs Résidence Le Plessis – 5 rue de la Résistance –</t>
  </si>
  <si>
    <t>GUEUGNON</t>
  </si>
  <si>
    <t>Le Creusot</t>
  </si>
  <si>
    <t>MONTCEAU LES MINES</t>
  </si>
  <si>
    <t>EPINAC</t>
  </si>
  <si>
    <t>AUTUN</t>
  </si>
  <si>
    <t>https://www.prerediab.com/</t>
  </si>
  <si>
    <t>reseaudiabeto@hoteldieu-creusot.fr</t>
  </si>
  <si>
    <t>Education thérapeutique du patient asthmatique</t>
  </si>
  <si>
    <t>Education thérapeutique chez l'insuffisant cardiaque</t>
  </si>
  <si>
    <t>PAR A CHUTES</t>
  </si>
  <si>
    <t>Education thérapeutique du patient après un AVC </t>
  </si>
  <si>
    <t>Permettre au patient de connaître sa maladie, d'avoir les compétences pour agir en cas de d'hypo ou hyperglycémie. Obtenir une qualité de vie satsisfaisante.</t>
  </si>
  <si>
    <t>Améliorer l'observance des patients traités par anticoagulants, améliorer la qualité de vie, diminuer les risques hemorragiques et thrombotiques, developper les connaissances diétetiques liées au traitement, autogestion et surveillance du traitement par le patiente</t>
  </si>
  <si>
    <t>Ameliorer la qualité de vie du patient asthmatique, amenager son environnement, bonne prise en charge du traitement, gestion de la crise</t>
  </si>
  <si>
    <t>ameliorer la qualité de vie des patients atteints d'insuffisance cardiaque, améliorer ses connaissances sur la maladie et le traitement, développer une meilleure prise en charge diététique, améliorer la gestion des effets secondaires des traitements, repérer les signes annoncant une nouvelle décompensation, améliorer ainsi l'autonomie du patient, réduire la fréquence des réhospitalisations grâce à la connaissance de la maladie</t>
  </si>
  <si>
    <t>autonomie de la personne atteinte de sclérose en plaques, bonne observance des traitements et meilleure connaissance de la maladie</t>
  </si>
  <si>
    <t>Permettre aux patients ayant une stomie de retrouver une autonomie la plus optimale possible après une chirurgie abdominale traumatisante</t>
  </si>
  <si>
    <t>Apprentissage des fondamentaux de la maladie et de ses mécanismes physiopathologiques et des traitements afin d'avoir une observance optimale du traitement de fond au long cours. Apprentissage de gestion de la crise et des effets secondaires éventuels du traitement. Déculpabilisation du patient par rapport à sa la maladie et à l'alimentation, apprentissage des règles hygiéno-diététiques. Autonomisation du patient dans sa maladie et de la gestion de ses traitements.</t>
  </si>
  <si>
    <t>diminuer la fréquence des chutes chez le sujet âgé et réduire les conséquences physiques et psychologiques liées aux chutes.</t>
  </si>
  <si>
    <t>amélioration sur la qualité de vie mais aussi l’observance des traitements ce qui améliore l’état de santé</t>
  </si>
  <si>
    <t>Prévenir la récidive des AVC et apprendre le contrôle des facteurs de risque Permettre une qualité de vie avec une maladie chronique. Retrouver une autonomie malgré les handicaps résiduels.</t>
  </si>
  <si>
    <t>L'objectif principal est une bonne connaissance de la maladie, bonne observance afin de rendre autonome l'enfant et sa famille dans son quotidien</t>
  </si>
  <si>
    <t>Le programme s'adresse à des patients atteints d'un rhumatisme inflammatoire chronique sous biothérapie et à son entourage au fin d'acquérir ou de maintenir les compétences dont il a besoin pour gérer au mieux sa vie en toute sécurité</t>
  </si>
  <si>
    <t>55 r Doct Jean Michel</t>
  </si>
  <si>
    <t>Lons le Saunier</t>
  </si>
  <si>
    <t>03 84 35 60 00 Poste 11351</t>
  </si>
  <si>
    <t>03 84 35 60 00 poste 11467</t>
  </si>
  <si>
    <t>03 84 35 60 00 poste 18105</t>
  </si>
  <si>
    <t>03 84 35 60 00 poste 12904</t>
  </si>
  <si>
    <t>03 84 35 60 00 poste 14614</t>
  </si>
  <si>
    <t>03 84 35 60 00 poste 13418</t>
  </si>
  <si>
    <t>03 84 35 60 00 poste 18630</t>
  </si>
  <si>
    <t>03 84 35 60 00 poste 12014</t>
  </si>
  <si>
    <t>03 84 35 60 00 poste 18425</t>
  </si>
  <si>
    <t>secretariat.diabeto-endocrinologie-chjs@hopitaux-jura.fr</t>
  </si>
  <si>
    <t>https://www.doctolib.fr/hopital-public/lons-le-saunier/centre-hospitalier-jura-sud-lons-le-saunier/booking/specialities</t>
  </si>
  <si>
    <t>Education à la pré-dialyse</t>
  </si>
  <si>
    <t>Education des patients en insuffisance rénale chronique</t>
  </si>
  <si>
    <t>Améliorer les connaissances des patients sur la maladie et les traitements de dialyse, conforter des compétences des patients acquises pendant l'éducation thérapeutique du patient pour si possible retarder la dialyse, préparer la dialyse</t>
  </si>
  <si>
    <t>Améliorer les connaissances des patients sur la maladie, les traitements et la diététique, améliorer les compétences des patients sur la lecture des biologies, ralentir l'évolution de l'insuffisance rénale et si possible retarder ou éviter la dialyse,</t>
  </si>
  <si>
    <t>Accompagner les patients dans leur réflexion puis dans leur préparation à la greffe afin d’optimiser leur état de santé physique et psychologique avant la greffe et de leur donner les compétences nécessaires à la bonne réalisation de la greffe et de ses suites</t>
  </si>
  <si>
    <t>14 rue Paul Gaffarel</t>
  </si>
  <si>
    <t>Bd des Charmes</t>
  </si>
  <si>
    <t>1 Bd de l'Hôpital</t>
  </si>
  <si>
    <t>4 Rue Capitaine Drillien</t>
  </si>
  <si>
    <t>6 Rue Barbès</t>
  </si>
  <si>
    <t>2 Boulevard de Verdun</t>
  </si>
  <si>
    <t>3 Rue Capitaine Drillien</t>
  </si>
  <si>
    <t>DIJON</t>
  </si>
  <si>
    <t>03 80 29 33 20</t>
  </si>
  <si>
    <t>MACON</t>
  </si>
  <si>
    <t>03 85 27 57 90</t>
  </si>
  <si>
    <t>PARAY LE MONIAL</t>
  </si>
  <si>
    <t>03 86 93 74 04</t>
  </si>
  <si>
    <t>CHALON/SAONE</t>
  </si>
  <si>
    <t>03 85 44 65 52</t>
  </si>
  <si>
    <t>AUXERRE</t>
  </si>
  <si>
    <t>03 86 48 47 36</t>
  </si>
  <si>
    <t>SENS</t>
  </si>
  <si>
    <t>03 86 86 11 70</t>
  </si>
  <si>
    <t>sec-rnbfc@ch-macon.fr</t>
  </si>
  <si>
    <t>chan.reseau.rein.bourgogne@ght58.fr</t>
  </si>
  <si>
    <t>nephro.wm@ch-chalon71.fr</t>
  </si>
  <si>
    <t>nephrologie@ch-Auxerre.fr</t>
  </si>
  <si>
    <t>secretnephro@ch-sens.fr</t>
  </si>
  <si>
    <t>Aider le jeune et sa famille à modifier durablement leurs comportements dans le cadre de la prise en charge d’un surpoids ou d’une obésité, en séances d’éducation individuelles et collectives, afin de les rendre compétents et autonomes (parents et enfants) : - en apportant des connaissances théoriques sur l’obésité et ses conséquences, - en rendant le jeune et ses parents responsables et autonomes dans leurs choix diététiques, par la mise en situation, la réflexion et le partage d’expériences, - en sensibilisant le jeune à l’intérêt d’une activité physique et sportive plaisir, pour l’amener à une pratique régulière, - en soutenant la motivation du jeune et de sa famille par un échange autour des difficultés rencontrées en individuel et en groupe. Ceci après un bilan partagé individuel et de groupe. Ce programme est proposé 2 fois par an à Besançon et une fois par an à Dole : - un programme enfant et un programme parents en parallèle - un programme adolescents et un programme parents en parallèle - à Dole pour un programme enfant et un programme parents en parallèle.</t>
  </si>
  <si>
    <t>Prévenir le risque d’obésité de l’enfant et améliorer le devenir de la grossesse en s’appuyant sur les dernières connaissances des déterminants précoces de l’obésité pédiatrique. Rassurer les parents vis à vis des pleurs de l'enfant. Aborder la parentalité.</t>
  </si>
  <si>
    <t>reppop-bfc@chu-besancon.fr</t>
  </si>
  <si>
    <t>03 81 21 90 02</t>
  </si>
  <si>
    <t>Poser une évaluation précoce. Acquérir un savoir théorique. Comprendre la maladie. Améliorer les connaissances de la prise en charge thérapeutique. Proposer au patient et son entourage une participation active au projet personnalisé.Prévenir les risques d'hypo ou d'hyper glycémie.Prévenir la iatrogénie médicamenteuse.Connaître les résultats corrects pour les glycémies et l'hémoglobine glyquée. Améliorer la qualité de vie des patients et de leur entourage Mettre en place des groupes de paroles. Préserver, maintenir et / ou restaurer l'autonomie de la personne. Acquérir un savoir faire pour être capable de repérer les signes d'alerte, Acquérir des connaissances diététiques pour adapter l'alimentation à la pathologie. Favoriser l'activité physique. Mettre en évidence les besoins du patient.</t>
  </si>
  <si>
    <t>Objectifs généraux : • Que les patients aient la capacité de repérer les signes de décompensation, acquièrent les connaissances (médicaments, alimentation, hygiène de vie) en réduisant les facteurs de risque • Favoriser l’observance, l’autonomie et la participation du patient dans sa prise en soins • Proposer des séances individuelles et en groupes pour le patient et/ou l’entourage • Améliorer le suivi des patients à domicile atteints d’insuffisance cardiaque • Proposer une prise en charge pluridisciplinaire pour améliorer l’état de santé des patients atteints d’insuffisance cardiaque afin d’éviter les hospitalisations d’urgence sur décompensation. Objectifs secondaires : • Favoriser la mise en place de projets ETP sur le territoire pour améliorer l’hygiène de vie des patients : APA, consultation ETP, consultation arrêt tabac, diététique • Tisser des liens entre les patients, les soignants et valoriser les compétences de chacun • Travailler en collaboration avec les différents professionnels de santé intervenants auprès du patient • Repérage et dépistage des patients sur le terrain et ceux vus en consultation avec les cardiologues et médecins traitants</t>
  </si>
  <si>
    <t>Education thérapeutique diabétique</t>
  </si>
  <si>
    <t>22 Rue de l’Eglise</t>
  </si>
  <si>
    <t>10 Rue Viette</t>
  </si>
  <si>
    <t>8 RUE DE BELFORT</t>
  </si>
  <si>
    <t>MANDEURE</t>
  </si>
  <si>
    <t>AUDINCOURT</t>
  </si>
  <si>
    <t>VALENTIGNEY</t>
  </si>
  <si>
    <t>contact@ma100t.fr</t>
  </si>
  <si>
    <t>La psychose … intervention précoce</t>
  </si>
  <si>
    <t>Mieux vivre avec … la psychose</t>
  </si>
  <si>
    <t>Mieux vivre avec … la bipolarité</t>
  </si>
  <si>
    <t>La psychose … et ma santé physique</t>
  </si>
  <si>
    <t>Mieux vivre son addiction</t>
  </si>
  <si>
    <t>Accompagner chaque patient présentant un premier épisode psychotique vers le rétablissement et limiter la transition vers la psychose pour chaque patient à ultra haut risque. Limiter le handicap, favoriser l'autonomie dans la prise en charge quotidienne et maintenir une insertion socio-professionnelle, est essentielle pour ces jeunes patients, d'autant plus que les troubles psychotiques apparaissent à une période charnière du développement.</t>
  </si>
  <si>
    <t>Elaboration d'un programme professionnel ou scolaire en lien avec leurs compétences et leurs envies, de les accompagner dans la réalisation de ce projet et viser l'obtention d'un emploi stable et adapté aux ressources et aux difficultés de la personne ou un cursus scolaire pour l'obtention d'un diplôme. Améliorer l'estime de soi. Renforcer le pouvoir d'agir du patient. Destigmatisation interne et externe. Insertion dans la cité. Rétablissement du patient. L'aider à son insertion dans la vie active. La réinsertion professionnelle est composée de séances collectives et suivi d'une mise en situation avec 1 stage de 15 jours encadré par la Chartreuse.</t>
  </si>
  <si>
    <t>Promouvoir l'importance du suivi somatique associé au suivi psychiatrique. Améliorer l'Insight à travers une approche global des soins psychiques et somatiques, visant une meilleure connaissance de leur santé. Promouvoir l'autonomie du patient afin de faciliter une meilleure gestion de sa santé globale et prévenir les hospitalisations. Permettre une meilleure gestion des effets indésirables des traitements. Diminuer les facteurs de risque cardiovasculaire. Favoriser une bonne hygiène de vie. Améliorer la qualité de vie psychique et physique .Faciliter l'accès aux soins et renforcer l'engagement dans les soins. Etre dans un processus de rétablissement.</t>
  </si>
  <si>
    <t>Mieux connaître sa pathologie, ses limites,ses sources de difficultés dans sa vie quotidienne. Favoriser le lien social, lutter contre l'isolement, l'exclusion et éviter la stigmatisation. Maintenir ou développer les compétences nécessaires pour mieux vivre sa pathologie et favoriser son autonomie. Inclure la famille et les différents partenaires des réseaux existants dans la prise en charge. Accompagner le patient pour mieux s'intégrer dans la cité, et lui permettre de (re)trouver sa place de citoyen. Aider le patient à réaliser son projet de vie</t>
  </si>
  <si>
    <t>1 Bd Chanoine Kir</t>
  </si>
  <si>
    <t>06 08 08 17 15</t>
  </si>
  <si>
    <t>vanessa.vachet@chlcdijon.fr</t>
  </si>
  <si>
    <t>Hôpital Nord Franche Comté</t>
  </si>
  <si>
    <t>Education thérapeutique à la santé VIH</t>
  </si>
  <si>
    <t>identifier les premiers signes de la crise d'asthme et la traiter précocément. Reconnaitre les actions de chaque médicament et les prendre correctement. Identifier les facteurs déclenchants de vos crises pour mieux les éviter, aménager votre envirronnement et votre habitat. Surveiller votre asthme grâce à la mesure du débit expiratoire de pointe et tenir un journal de suivi. Apprécier quand vous devez consulter votre médecin traitant en dehors de vos rendez-vous habituels. Echanger sur des situations journalières difficiles. Trouver des solutions, des aides pour "bien vivre son asthme"</t>
  </si>
  <si>
    <t>Comprendre la maladie et la nécessité du traitement. Comprendre l'intérêt des différentes surveillances et être capable de les réaliser en fonction du matériel prescrit. Etre capable de réaliser les injections d'insuline. Connaitre les familles d'aliments afin de pouvoir adapter son alimentation selon les recommandations. Reconnaitre les situations d'urgence, les anticiper et pouvoir y remédier. Accompagner la vie quotidienne au travail, en famille, dans la pratique du sport et des loisirs. Echanger sur des situations journalières difficiles. Trouver des soultions, des aides pour "bien vivre son diabète". Pour le diabète gestationnel : Acquérir des connaissances sur ce qu'est le diabète gestationnel. Comprendre les complications possibles pour soi et pour le bébé et pouvoir les anticiper. Connaitre les valeurs glycémiques recommandées. Etre capable de réaliser les surveillances recommandées. Etre capable d'adapter son alimentation selon les recommandations.</t>
  </si>
  <si>
    <t>Comprendre la maladie et son évolution pour mieux y faire face. Comprendre l'intérêt des différents traitements proposés, leur mode d'administration et leur surveillance. Acquérir les compétences nécessaires pour réaliser une injection sous cutanée en toute sécurité. Rhumatisme inflammatoire et nutrition : pourquoi et comment bien s'alimenter. Echanger sur des situations journalières difficiles. Savoir gérer les conséquences de la maldie sur le quotidien. Trouver des solutions, des aides pour améliorer le quotidien.</t>
  </si>
  <si>
    <t>Comprendre la maladie et la nécessité du traitement. Comprendre l'intérêt des différentes surveillances et être capable de les réaliser en fonction du matériel prescrit. Etre capable de réaliser les injections d'insuline.  Etre capable d'adapter son alimentation selon les recommandations. Reconnaitre les situations d'urgence, les anticiper et y remédier. Accompagner la vie quotidienne à l'école, en famille, dans la pratique du sport et des loisirs. Echanger sur des situations journalières difficiles. Trouver des solutions, des aides pour "bien vivre son diabète".</t>
  </si>
  <si>
    <t>Acquérir des connaissances sur la pathologie. Acquérir des compétences d'auto soin pour la gestion de sa stomie au qotidien. Prévenir, reconnaitre les complications possibles. Trouver des solutions, des aides pour "bien vivre avec sa stomie".</t>
  </si>
  <si>
    <t>Connaitre et comprendre l'infection VIH. Connaitre et être capable d'appliquer les méthodes de prévention de la transmission. Echanger et trouver des solutions au sujet des difficultés sociales et administratives. Connaitre les objectifs du traitement pour favoriser l'observance. Savoir gérer les conséquences de la maladie sur la quotidien pour un "bien vivre".</t>
  </si>
  <si>
    <t>Comprendre la maladie et son évolution pour mieux y faire face. Comprendre l'intérêt des différents traitements proposés, leur mode d'administration et leur surveillance. Acquérir les compétences nécessaires pour réaliser une injection sous cutanée en toute sécurité. Arthrite juvénile et nutrition : pourquoi et comment bien s'alimenter. Echanger sur des situations lournalières difficiles (activités sportives, scolaires, familiales, loisirs). Savoir gérer les conséquences de la maladie sur le quotidien. Trouver des solutions, des aides pour améliorer son quotidien.</t>
  </si>
  <si>
    <t>100 Rte de Moval</t>
  </si>
  <si>
    <t>Trévenans</t>
  </si>
  <si>
    <t>03 84 98 23 50</t>
  </si>
  <si>
    <t>03 84 98 23 30</t>
  </si>
  <si>
    <t>03 84 98 22 10</t>
  </si>
  <si>
    <t>03 84 98 22 71</t>
  </si>
  <si>
    <t>03 84 98 27 21</t>
  </si>
  <si>
    <t>03 84 98 22 00</t>
  </si>
  <si>
    <t xml:space="preserve">03 84 98 22 10 </t>
  </si>
  <si>
    <t>brhum-etp@hnfc.fr</t>
  </si>
  <si>
    <t>gaelle.loriol@hnfc.fr</t>
  </si>
  <si>
    <t>stomatherapeute@hnfc.fr</t>
  </si>
  <si>
    <t>elodie.corbont@hnfc.fr</t>
  </si>
  <si>
    <t>diabeto.ide.etp@hnfc.fr</t>
  </si>
  <si>
    <t>bpneu-udso@hnfc.fr</t>
  </si>
  <si>
    <t xml:space="preserve">eole@chlcdijon.fr </t>
  </si>
  <si>
    <t>http://www.ma100t.fr</t>
  </si>
  <si>
    <t>https://www.reppop-bfc.com</t>
  </si>
  <si>
    <t>Obésité infantile</t>
  </si>
  <si>
    <t>Education thérapeutique du patient diabétique</t>
  </si>
  <si>
    <t>Manger équilibré, impact sur la santé : physique et bien être. Activité physique : connaitre les bénéfices sur la santé</t>
  </si>
  <si>
    <t>Comprendre sa maladie. Manger équilibré. Savoir utiliser un lecteur de glycémie et dispositif de mesure continue du glucose. Savoir interpréter les résultats. Prévenir et gérer une hypoglycémie. Prévenir les complications. Savoir utiliser une pompe à insuline et connaitre la conduite à tenir en phase aigüe. Comprendre et gérer son traitement selon le protocole et les recommandations d'usage. Savoir faire une injection d'insuline</t>
  </si>
  <si>
    <t>Acquisition et maintien par le patient de compétences d'auto-soins, mobilisation ou acquisition de compétences d'adaptation (transfert de compétences dans la vie quotidienne, de comportements d'adaptation, d'adhésion aux traitements, de changements à adapter au mode de vie)</t>
  </si>
  <si>
    <t>2 Rue René Heymes</t>
  </si>
  <si>
    <t>5 Rue de l'Arsenal</t>
  </si>
  <si>
    <t>Vesoul</t>
  </si>
  <si>
    <t>Gray</t>
  </si>
  <si>
    <t>s.pediatrie@gh70.fr</t>
  </si>
  <si>
    <t>infdiab@gh70.fr</t>
  </si>
  <si>
    <t>hdjdiab.gray@gh70.fr</t>
  </si>
  <si>
    <t>Centre de Réadaptation Cardiologique et Pneumologique Pont d'Héry</t>
  </si>
  <si>
    <t>Mieux vivre avec une maladie de Parkinson</t>
  </si>
  <si>
    <t>Mieux vivre avec une sclérose en plaques</t>
  </si>
  <si>
    <t>Mieux vivre après un AVC</t>
  </si>
  <si>
    <t>Mieux vivre avec une lésion médullaire</t>
  </si>
  <si>
    <t>Mieux vivre avec une lombalgie</t>
  </si>
  <si>
    <t>Mieux Vivre avec des troubles de cognition sociale </t>
  </si>
  <si>
    <t xml:space="preserve">La prise en charge éducative permet au patient : D’exprimer ce qu’il ressent et d’échanger avec d’autres patients obèses.  De faire un travail personnel pour comprendre les facteurs déclenchant, les mécanismes de la prise pondérale (histoire pondérale) et d’élaborer un projet adapté. De poursuivre la prise de conscience du comportement alimentaire et d’élaborer des stratégies de changement. De prendre conscience du corps et de développer des stratégies pour le mobiliser. De bénéficier de l’aide d’intervenants tels que psychologue, assistante sociale, sophrologue… </t>
  </si>
  <si>
    <t xml:space="preserve">dans le cadre des soins supports relatifs au cancer du sein, le but final est d'apporter une amélioration de la qualité de vie. Il est proposé d'améliorer la condition physique; Se réapproprier son corps; Dispenser des Informations sur reconstruction mammaire et accompagnement dans le cadre de la sexualité; • Initier une activité physique régulière adaptée au quotidien; Etre accompagné au niveau psychologique; Social;  Améliorer son statut nutritionnel, en regard des traitements du cancer; Etre accompagné dans la réappropriation du rôle social, professionnel et familial. </t>
  </si>
  <si>
    <t>Aider le patient à mieux comprendre sa maladie, à exprimer ce qu'il ressent, à s'impliquer dans son traitement, à rechercher un mode de vie qui lui convienne et qui protège sa santé, à mener à bien ses projets.</t>
  </si>
  <si>
    <t xml:space="preserve"> Mieux connaître et gérer la maladie de Parkinson et ses conséquences. Optimiser son hygiène générale de vie. Prévenir les chutes. Découvrir et s’approprier des activités nouvelles. Accompagner l’entourage. Créer des liens. Améliorer l’autonomie</t>
  </si>
  <si>
    <t>Mieux connaitre et gérer la SEP. Eviter le déconditionnement. Améliorer les performances physiques par l'utilisation de la cryothérapie (veste réfrigérée). Eviter les complications urinaires. Evaluer et améliorer les troubles cognitifs. Informer sur la sexualité. Créer des liens. Information sur les droits</t>
  </si>
  <si>
    <t>Prévenir les risques cardio-vasculaires. Entretenir l'activité physique. Aider à la communication pour les patients aphasiques et dysarthrique. Prévenir les chutes. Eduquer l'entourage à l'installation et à la manutention du patient. Créer des liens</t>
  </si>
  <si>
    <t>Eviter d'être déconditionné. Eviter les problèmes cutanés. Eviter les complications urinaires. Améliorer le transit intestinal. Informer sur la sexualité. Informer sur les droits et matériels. Aider à créer des liens sociaux</t>
  </si>
  <si>
    <t>Reprise du travail, de la vie sociale et domestique. Diminution les traitements et arrêts maladie. Apprentissage des techniques de renforcement musculaire et réentrainement à l’effort. Acquisition des principes d’économie gestuelle et des principes d’hygiène de vie. Acquisition une meilleure connaissance de son corps et travail postural. Echanges lors de tables rondes pour exprimer son ressenti</t>
  </si>
  <si>
    <t>Aider le patient à prendre conscience de ses difficultés dans les compétences sociales, à favoriser sa réintégration au niveau social, familial et professionnel et d'engager un travail avec le patient et en collectif sur les émotions, la communication, les comportements et l'implicite</t>
  </si>
  <si>
    <t>9 chemin des 4 journaux</t>
  </si>
  <si>
    <t>14 Rue du Dr Gaulier</t>
  </si>
  <si>
    <t>Pont d'Héry</t>
  </si>
  <si>
    <t>Franois</t>
  </si>
  <si>
    <t>Héricourt</t>
  </si>
  <si>
    <t>03 63 40 40 00</t>
  </si>
  <si>
    <t xml:space="preserve">03 81 41 80 68 </t>
  </si>
  <si>
    <t>03 84 46 56 60</t>
  </si>
  <si>
    <t>03 84 53 16 38</t>
  </si>
  <si>
    <t>03 84 46 57 45</t>
  </si>
  <si>
    <t>smartin@fondation-arcenciel.fr</t>
  </si>
  <si>
    <t>mbazin@fondation-arcenciel.fr</t>
  </si>
  <si>
    <t>mdole@fondation-arcenciel.fr</t>
  </si>
  <si>
    <t>vferflamm@fondation-arcenciel.fr</t>
  </si>
  <si>
    <t>achanut@fondation-arcenciel.fr</t>
  </si>
  <si>
    <t>https://www.fondation-arcenciel.fr</t>
  </si>
  <si>
    <t>Centre Hospitalier Louis Pasteur de Dole</t>
  </si>
  <si>
    <t>Stage sports et diabète</t>
  </si>
  <si>
    <t>Améliorer l'autonomie et la qualité de vie des patients atteints d'artérite oblitérante des membres inférieurs par l'augmentation de leur périmètre de marche</t>
  </si>
  <si>
    <t>Prise en charge du diabète gestationnel (de grossesse) et aide à l'équilibrage glycémique tout au long de la grossesse</t>
  </si>
  <si>
    <t>73 avenue Léon Jouhaux</t>
  </si>
  <si>
    <t>03 84 79 80 51</t>
  </si>
  <si>
    <t>03 84 79 68 55</t>
  </si>
  <si>
    <t>03 84 79 66 81</t>
  </si>
  <si>
    <t>03 84 79 68 88</t>
  </si>
  <si>
    <t>HDJ.secretariat@ch-dole.fr</t>
  </si>
  <si>
    <t>utep.secretariat@ch-dole.fr</t>
  </si>
  <si>
    <t>odeic.infirmieres@ch-dole.fr</t>
  </si>
  <si>
    <t>cac.infirmieres@ch-dole.fr</t>
  </si>
  <si>
    <t>https://www.ch-dole.fr/notre-offre-de-soins/education-therapeutique</t>
  </si>
  <si>
    <t xml:space="preserve">Acquérir des connaissances sur la pathologie Mieux gérer son traitement à domicile S'exprimer sur le vécu de la maladie et bénéficier d'une relation d'aide adaptée. </t>
  </si>
  <si>
    <t xml:space="preserve">Consultations pluridisciplinaires pour accompagnement dans la perte de poids. Suivi et accompagnement avant et après une chirurgie bariatrique. </t>
  </si>
  <si>
    <t>Acquérir des connaissances sur la pathologie Mieux gérer son traitement à domicile S'exprimer sur le vécu de la maladie et bénéficier d'une relation d'aide adaptée</t>
  </si>
  <si>
    <t xml:space="preserve">Acquérir des connaissances sur la pathologie  Mieux gérer son traitement à domicile S'exprimer sur le vécu de la maladie et bénéficier d'une relation d'aide adaptée. </t>
  </si>
  <si>
    <t xml:space="preserve">Acquérir des connaissances sur la pathologie Mieux gérer son traitement à domicile  S'exprimer sur le vécu de la maladie et bénéficier d'une relation d'aide adaptée Suivi quotidiens des résultats d'INR et adaptation des doses, en collaboration avec les médecins traitants et les EHPAD. </t>
  </si>
  <si>
    <t xml:space="preserve">Aide à la gestion du diabète dans la vie quotidienne et lors de la pratique d'activités physiques Renseignements et inscriptions sur le site de l'USD </t>
  </si>
  <si>
    <t>Centre Hospitalier Universitaire de Besançon</t>
  </si>
  <si>
    <t>Education thérapeutique des patients stomisés</t>
  </si>
  <si>
    <t>Le programme s’adresse à toutes les personnes (enfants et adultes) concernées par les maladies hémorragiques rares de la filière MHEMO (Hémophilie et autres déficits rares de la coagulation, maladie de Willebrand et pathologies plaquettaires constitutionnelles). La prise en charge peut débuter dès la période anténatale et ce jusqu’à la fin de vie et concerne à la fois les personnes atteintes de la pathologie et leurs proches. Le programme a pour objectif de sécuriser la prise en charge médicale du patient en le guidant vers une certaine autonomie, dans le respect de ses ressources, de ses besoins, de son vécu, de son environnement social, familial et professionnel ou scolaire.</t>
  </si>
  <si>
    <t xml:space="preserve">Faciliter l’adhésion au traitement sous cutané quotidien enfants/ados/parents ou entourage. Aider familles et enfants à « bien vivre » le traitement de très longue durée et la pathologie; Permettre l’autonomie progressive des patients enfants selon l’âge et adolescents. </t>
  </si>
  <si>
    <t>3 Bd Alexandre Fleming</t>
  </si>
  <si>
    <t>utep.secretariat@chu-besancon.fr</t>
  </si>
  <si>
    <t>a3bourgeois@chu-besancon.fr</t>
  </si>
  <si>
    <t xml:space="preserve">cardio-cetic@chu-besancon.fr </t>
  </si>
  <si>
    <t xml:space="preserve">a2comte@chu-besancon.fr </t>
  </si>
  <si>
    <t xml:space="preserve">ebraillard@chu-besancon.fr </t>
  </si>
  <si>
    <t xml:space="preserve">hemato-etp@chu-besancon.fr </t>
  </si>
  <si>
    <t>a1gioanni@chu-besancon.fr</t>
  </si>
  <si>
    <t>www.utep-besancon.fr</t>
  </si>
  <si>
    <t>Le programme s’adresse aux personnes souffrant de SEP, ainsi qu’à leur entourage, provenant de toute la Franche-Comté généralement par le biais des neurologues Franc-Comtois, tant hospitaliers que libéraux. Le programme vise à permettre aux patients et à leur entourage de : - exprimer ce qu’ils ressentent, - améliorer leurs connaissances sur la pathologie et les traitements, - acquérir les compétences nécessaires pour s’impliquer dans leur traitement, - réagir selon l’évolution de leur maladie, - mener à bien leurs projets par des conseils personnalisés.</t>
  </si>
  <si>
    <t>L'objectif général du programme et de permettre aux patients de prendre soin d'eux-mêmes et de vivre le mieux possible avec leur diabète. Objectifs contributifs : au cours du programme les patients pourront : - exprimer ce qu'ils ressentent, - comprendre ce qui leur arrive, - trouver des réponses aux questions qu'ils se posent, - s'impliquer dans leur traitement ,- mener à bien leurs projets. Spécificités pour les diabétiques de type 1 : adapter leur traitement au mode de vie qui leur convient et intégrer les nouvelles technologies dans leurs soins et leur suivi selon leurs besoins; Spécificités pour les diabétiques de type 2, trouver un mode de vie qui leur convient et qui protège leur santé. Pour les femmes ayant un diabète gestationnel : pendant la grossesse trouver un mode de vie qui leur convient et qui protège leur santé et celle du bébé.</t>
  </si>
  <si>
    <t>Permettre aux patients atteints de mucoviscidose et à leur entourage de :- développer des compétences d'auto-soins et d'adaptation suffisantes pour vivre au quotidien avec leur maladie. - mener à bien leur projet depuis le diagnostic (dépistage néonatal ou autre) jusqu’à l’âge adulte (patients transplantés et en fin de vie compris).</t>
  </si>
  <si>
    <t>Améliorer la qualité de vie des patients insuffisants cardiaques chroniques et réduire la fréquence des réhospitalisations pour insuffisance cardiaque décompensée. Permettre aux patients qui bénéficient du programme :- acquérir ou de renforcer leurs connaissances sur la maladie, les traitements, - identifier et mettre en place des comportements qui protègent leur santé, - s’impliquer dans la prise en charge et dans les choix et décisions relatifs à leur santé</t>
  </si>
  <si>
    <t>Améliorer la qualité de vie des patients atteints d’HTAP. Permettre au patient de :- connaître sa maladie, -comprendre ce qui lui arrive, (chronicité de cette maladie, sa gravité), - adapter son mode de vie (alimentation pauvre en sel, activité physique modérée et adaptée si l’état de santé le permet, limiter les efforts importants, aménager des périodes de repos…), - identifier et surveiller les signes d’aggravation, - alerter l’équipe soignante (permanence téléphonique), - bénéficier d’un soutien psychologique et/ou social et/ou matériel si nécessaire, - rencontrer l’équipe d’HTAP France (association de malades, aidants, hypertension pulmonaire).</t>
  </si>
  <si>
    <t>Comprendre et savoir gérer au mieux sa pathologie pour améliorer la qualité de vie au quotidien en développant des compétences : - D’auto-soins : comprendre sa maladie pour agir en conséquence, identifier et solliciter les personnes adéquates, s’organiser en tenant compte de sa maladie, adapter ses comportements à la maladie et à son évolution. - D’adaptation : identifier les répercussions de la maladie, savoir trouver les bonnes informations, savoir demander de l’aide. - De sécurité : connaître les risques liés à la prise des médicaments, reconnaître les signes d’infection et adapter son traitement. - Exprimer ses ressentis, ses craintes et ses difficultés et échanger si besoin avec d’autres patients ou association de patient.</t>
  </si>
  <si>
    <t>Permettre au patient épileptique et à son entourage d’acquérir des connaissances et des compétences de sécurité pour mieux vivre avec la maladie au quotidien. Permettre aux enfants et à leurs parents de : - parler de la maladie, - exprimer leurs représentations et croyances, - identifier les répercussions au niveau des fonctions cognitives, - concilier la vie à l’école avec la maladie (échanges avec enseignants, médecin scolaire, PAI). - connaître et repérer les effets des médicaments antiépileptiques prescrits et les différents examens complémentaires nécessaires au suivi.  Pour l'entourage, être en capacité d'assurer les gestes d'urgence en cas de crise convulsive. Etre accompagné dans la transition de la prise en charge des services de neuropédiatrie vers les services d’adultes</t>
  </si>
  <si>
    <t>Aider les enfants à prendre soin d'eux-mêmes et à vivre le mieux possible avec leur maladie rénale chronique. Cet objectif a pour intérêt de permettre aux enfants et à leurs proches de :- exprimer ce qu'ils ressentent vis-à-vis de leur maladie, de leur traitement, - comprendre ce qu'il leur arrive, - s'impliquer dans leur traitement et dans le suivi de leur maladie - mener à bien leurs projets</t>
  </si>
  <si>
    <t>Permettre aux jeunes patients porteurs de MICI ainsi qu'à leur entourage de :- exprimer ce qu'ils ressentent vis à vis de leur maladie, de leur traitement, des contraintes liées à la maladie dans leur vie quotidienne, - trouver des réponses aux questions qu'ils se posent, - s'impliquer dans leur traitement et dans le suivi de la maladie, - connaître leur maladie, leur traitement ; les modalités de suivi, les facteurs aggravant, - adapter leur alimentation à l'évolution de la maladie,- recourir aux différents soignants de façon adaptée,- surmonter les contraintes de la maladie à l'école, dans les loisirs, mener à bien leurs projets.</t>
  </si>
  <si>
    <t>La prise en charge éducative mise en place permet aux patients de - exprimer ce qu'ils ressentent,- échanger avec d'autres patients obèses, - faire un travail d'introspection pour comprendre les facteurs déclenchants et les mécanismes de leur prise pondérale (histoire pondérale),- élaborer un projet, - prendre conscience de leur comportement alimentaire et élaborer des stratégies de changement, - prendre conscience de leur corps et développer des stratégies pour le mobiliser, - solliciter si besoin l'aide d'autres intervenants (psychologue, psychiatre, éducateur sportif, assistante sociale...)</t>
  </si>
  <si>
    <t>Permettre aux patients de mieux vivre avec leur maladie rénale chronique. Les objectifs contributifs sont les suivants : - trouver un espace pour exprimer leur vécu avec la maladie et les traitements, leurs ressentis, et leurs besoins, - trouver de l'aide pour mieux comprendre leur maladie et leurs traitements, - se préparer aux traitements de suppléance, - échanger avec d'autres patients, en attente de traitements et d'autres en cours de traitement (dialyse ou greffe).</t>
  </si>
  <si>
    <t>Permettre au patient de :- exprimer son ressenti vis à vis de sa maladie, de ses traitements et de leurs répercussions, - trouver et de surmonter ses contraintes liées à sa maladie et son changement d'état daris sa vie quotidienne, - s'impliquer dans ses traitements et son suivi, - identifier les signes d'alerte et agir en conséquence, - reprendre confiance en son corps / en soi après le traitement.</t>
  </si>
  <si>
    <t xml:space="preserve">Ce programme d’éducation thérapeutique est mis en œuvre dans le service de Chirurgie digestive du  CHU de Besançon pour les patients porteurs de stomies digestives et ou urinaires. Il a pour objectifs de :- aider le patient à comprendre ce qui lui arrive,- s’exprimer sur  ce qu’il ressent, - s’impliquer dans son traitement,  - rechercher un mode de vie qui lui convienne et qui protège sa santé, mener à bien ses projets. </t>
  </si>
  <si>
    <t>Compétences d’auto-soins et de sécurité : appliquer la conduite à tenir en cas d’hypoglycémies  et d’hyperglycémie , prendre en compte les résultats des analyses (glycémie, cétonémie, mesure du glucose avec le capteur), adapter les doses d’insuline, réaliser les gestes techniques et de soins (analyses, injections, pompe à insuline), mettre en œuvre des modifications de mode de vie (équilibre diététique, activité physique), acquérir les procédures de téléchargement des données et l’utilisation des plateforme de consultation, prévenir les complications aigues (malaise grave hypoglycémique et acido cétose), faire face aux situations nouvelles, impliquer son entourage dans la gestion de la maladie * Compétences d’adaptation : se connaître soi-même, avoir confiance en soi, savoir gérer ses émotions et maîtriser son stress, développer un raisonnement créatif et une réflexion critique, prendre des décisions et résoudre un problème, se fixer des buts à atteindre et faire des choix, s’observer, s’évaluer et se renforcer, mener à bien ses projets.</t>
  </si>
  <si>
    <t>En forme avec ses formes</t>
  </si>
  <si>
    <t>Montbard</t>
  </si>
  <si>
    <t>1 rue des ordonnances de 1945</t>
  </si>
  <si>
    <t>03 80 92 70 80</t>
  </si>
  <si>
    <t>Centre Hospitalier Spécialisé St Ylie</t>
  </si>
  <si>
    <t>120 Rte nationale</t>
  </si>
  <si>
    <t>03 84 82 81 31</t>
  </si>
  <si>
    <t>psychoeducation@chsjura.fr</t>
  </si>
  <si>
    <t>03 85 46 51 41</t>
  </si>
  <si>
    <t>La rechute dans les troubles bipolaires</t>
  </si>
  <si>
    <t>Améliorer ses connaissances sur la maladie bipolaire. Comprendre les signes et symptômes annonciateurs de rechute et savoir repérer ses propres signes. Constuire son plan d'urgence. Connaitre des outils pour mieux gérer cette maladie au quotidien (hygiène de vie, gestion du stress, amélioration du sommeil). Mettre en place de stratégies de prévention</t>
  </si>
  <si>
    <t>55 Rue Auguste Champion</t>
  </si>
  <si>
    <t>Sevrey</t>
  </si>
  <si>
    <t xml:space="preserve">Permettre aux patients vivant avec un diabète de vivre mieux avec leur maladie et d’être acteur de leur santé Permettre aux patients présentant une obésité et ou une surcharge pondérale d’adopter des comportements en santé </t>
  </si>
  <si>
    <t xml:space="preserve">26 rue d'HARFLEUR </t>
  </si>
  <si>
    <t>Auxerre</t>
  </si>
  <si>
    <t>07 84 14 07 24</t>
  </si>
  <si>
    <t>Imphy</t>
  </si>
  <si>
    <t>Association Pèse Plume BFC Maison de Santé  2 Rue Jacques Adenot</t>
  </si>
  <si>
    <t>Améliorer l'annonce,l'éducation initiale et lors du suivi,l'équilibre et la qualité de vie,des enfants diabétiques et de leur entourage.</t>
  </si>
  <si>
    <t>secretpedneonat@ch-sens.fr</t>
  </si>
  <si>
    <t>Renforcer le rôle des soignants dans le dépistage du besoin d’éducation thérapeutique. Permettre au patient de vivre plus sainement possible (diététique, activité physique, etc…). Maintenir et améliorer la qualité de vie du patient. Prendre en compte l’état de santé du patient, prendre des décisions adaptées face aux difficultés rencontrées. Permettre au patient d’acquérir et de maintenir les ressources nécessaires pour gérer de façon optimale sa vie avec sa maladie.</t>
  </si>
  <si>
    <t>Matisse, rue Justin et Claude Perchot</t>
  </si>
  <si>
    <t>Saint-Rémy</t>
  </si>
  <si>
    <t>Montbéliard</t>
  </si>
  <si>
    <t>03 84 97 20 18</t>
  </si>
  <si>
    <t>Valentigney</t>
  </si>
  <si>
    <t>Lure</t>
  </si>
  <si>
    <t>03 84 76 92 90</t>
  </si>
  <si>
    <t>03 84 90 89 00</t>
  </si>
  <si>
    <t>03 81 36 33 19</t>
  </si>
  <si>
    <t>03 84 90 89 05</t>
  </si>
  <si>
    <t>03 84 30 52 86</t>
  </si>
  <si>
    <t>IDE-CMPAVESOUL@ahbfc.fr</t>
  </si>
  <si>
    <t>loic.jeanvoine@ahbfc.fr</t>
  </si>
  <si>
    <t>Marie-Pierre.LEVREY@ahbfc.fr</t>
  </si>
  <si>
    <t>COURBET, rue Justin et Claude Perchot</t>
  </si>
  <si>
    <t>St-Rémy</t>
  </si>
  <si>
    <t>03 84 97 20 15</t>
  </si>
  <si>
    <t>Aider les patients à prendre soin d'eux-mêmes et à vivre le mieux possible avec un traitement par psychotropes. Exprimer leurs préoccupations et/ou leurs inquiétudes et leur expérience par rapport à leur traitement et à la prise de poids. Acquérir des connaissances. S'impliquer dans la prévention d'une prise de poids. Renforcer l'observance de leur traitement.</t>
  </si>
  <si>
    <t>Rendre le patient autonome dans la gestion de sa maladie en lui expliquant sa pathologie, ses traitements, en l'aidant à acquérir des compétences d'auto-soins et en l'aidant à adapter son mode de vie tout en préservant sa qualité de vie. Aider l'entourage dans la compréhension de la maladie et dans l'accompagnement du patient. Assurer le suivi des patients atteints de maladies chroniques. Aider la patient à gérer une situation complexe afin de retarder ou d'éviter une hospitalisation. Eviter ou retarder l'apparition de complications. Assurer la coordination avec tous les partenaires (intera et extrahospitaliers)</t>
  </si>
  <si>
    <t>Maison de santé pluridisciplinaire Noidans le Ferroux</t>
  </si>
  <si>
    <t>20 RUE DU CENTRE</t>
  </si>
  <si>
    <t>NOIDANS-LE-FERROUX</t>
  </si>
  <si>
    <t>Facteurs de risque cardiovasculaire et obésité</t>
  </si>
  <si>
    <t>Motiver les patients concernés par I'ETP pour une prise en charge le plus tôt possible. Autogérer sa pathologie et définir leur projet de soins</t>
  </si>
  <si>
    <t>03 84 78 80 80</t>
  </si>
  <si>
    <t>groupe.medical.charcot@orange.fr</t>
  </si>
  <si>
    <t>coordination@maisondesanteamandinoise.fr</t>
  </si>
  <si>
    <t>Accompagner le patient dans la gestion de la douleur. Diminuer l'impact de la douleur au niveau physique, mental, social et professionnel et psychologique. Objectifs opérationnels : prendre connaissance de son traitement, en connaitre les effets pour l'utiliser et l'adapter en phase aigüe de la douleur et au quotidien, identifier, mesurer, évaluer sa douleur, repérer et mettre en place des stratégies non médicamenteuses pour mieux gérer la douleur.</t>
  </si>
  <si>
    <t>16 Grande Rue</t>
  </si>
  <si>
    <t>Saint-Amand-en-Puisaye</t>
  </si>
  <si>
    <t>secdiabetologie-creusot@groupe-sos.org</t>
  </si>
  <si>
    <t>https://www.chsjura.fr/offre-de-soins/psychoeducation</t>
  </si>
  <si>
    <t xml:space="preserve">03 81 66 89 75 </t>
  </si>
  <si>
    <t xml:space="preserve">03 81 66 86 45 </t>
  </si>
  <si>
    <t>03 81 66 86 45</t>
  </si>
  <si>
    <t xml:space="preserve">03 81 66 81 57 </t>
  </si>
  <si>
    <t>03 81 66 87 48</t>
  </si>
  <si>
    <t>03 81 66 80 98</t>
  </si>
  <si>
    <t>www.ch-dole.fr/notre-offre-de-soins/education-therapeutique</t>
  </si>
  <si>
    <t>03 84 64 62 52</t>
  </si>
  <si>
    <t>03 84 96 21 19</t>
  </si>
  <si>
    <t>03 84 96 60 61</t>
  </si>
  <si>
    <t>03 84 35 60 00 poste 15703</t>
  </si>
  <si>
    <t>CHATEAU CHINON</t>
  </si>
  <si>
    <t xml:space="preserve">03 80 29 38 00 </t>
  </si>
  <si>
    <t>03 80 29 32 45</t>
  </si>
  <si>
    <t>Centre médico-psychologique Osiris 35 rue de Beauregard</t>
  </si>
  <si>
    <t>03 86 77 75 04</t>
  </si>
  <si>
    <t>Centre médico-psychologique Jules Verne 2 rue de l'industrie</t>
  </si>
  <si>
    <t>Centre médico-psychologique, 1 rue Robert Cuisenier</t>
  </si>
  <si>
    <t>Centre médico-psychologique, 59, rue Paul Vinot</t>
  </si>
  <si>
    <t>Aider le patient à prendre conscience de sa pathologie et à accepter son traitement médicamenteux. Amélioration de la conscience des troubles. Approfondissement des connaissances sur les troubles bipolaires. Reconnaissance des symptômes. Soulager les symptômes. Réduire le nombre et la sévérité des symptômes. Identification des signes précoces de rechute.apprentissage de techniques spécifiques notamment avec un support de TCC, visant entre autres la gestion de l’anxiété et des symptômes résiduels. Apprentissage et reconnaissance des thérapeutiques médicamenteuses, pour un meilleur usage des traitements psychotropes. Différentiation du traitement de crise et traitement de fond. Amélioration de l’observance aux traitements médicamenteux. Identification des facteurs de stress. Limitation des facteurs de stress. Meilleure gestion du stress. Mise en application des techniques de gestion de l’anxiété à domicile. Mise en place plus large des techniques de TCC à domicile. Rééquilibrage du mode de vie. Reconstruction de projets de vie. Favoriser l’insertion et le maintien des patients dans la société. Améliorer la qualité de vie. Amélioration de la confiance en soi. Diminution du nombre de rechute.Diminution du nombre de réhospitalisation. Diminution de la durée de réhospitalisation. Se fixer des buts, des objectifs de vie. Renforcer la motivation. Sensibiliser l’entourage du patient à la maladie psychique, ses contraintes, ses traitements, et les répercussions qui en découlent .Déstigmatiser. Favoriser l’accès à un degré d’autonomie satisfaisant pour le patient et son entourage et accéder à l’empowerment.</t>
  </si>
  <si>
    <t>Centre hospitalier Universitaire, Dijon</t>
  </si>
  <si>
    <t>Centre Hospitalier Haute Côte d'Or Châtillon/Seine</t>
  </si>
  <si>
    <t>Centre Hospitalier Spécialisé La Chartreuse, Dijon</t>
  </si>
  <si>
    <t>Clinique de médecine physique Les Rosiers, Dijon</t>
  </si>
  <si>
    <t>CRF DIVIO</t>
  </si>
  <si>
    <t>Centre de convalescence gériatrique de Fontaine-lès-Dijon</t>
  </si>
  <si>
    <t>Maison de Santé Pluridisciplinaire, Montbard</t>
  </si>
  <si>
    <t>EMNO Dijon Valmy (espace médical nutrition et obésité)</t>
  </si>
  <si>
    <t>Centre de soins infirmiers Grésilles- Fontaine d'Ouche</t>
  </si>
  <si>
    <t>Centre Hospitalier de Pontarlier</t>
  </si>
  <si>
    <t>Maison de santé pluridisciplinaire Baume les Dames</t>
  </si>
  <si>
    <t>Maison de santé pluridisciplinaire Amancey</t>
  </si>
  <si>
    <t>Centre de santé MA100T (Soli-Cités)</t>
  </si>
  <si>
    <t>Centre Hospitalier de Lons le Saunier</t>
  </si>
  <si>
    <t>Polyclinique du Parc de Dole</t>
  </si>
  <si>
    <t>Centre de soins de suite et de réadapation La Beline de Salins-les-Bains</t>
  </si>
  <si>
    <t>Centre de Réadaptation Cardiologique et Pneumologique, La Grange-sur-le-Mont, Pont d'Héry</t>
  </si>
  <si>
    <t xml:space="preserve">Centre de Réadaptation Cardiologique et Pneumologique, Les Hauts de Chazal </t>
  </si>
  <si>
    <t xml:space="preserve">Centre de Réadaptation Cardiologique et Pneumologique Héricourt </t>
  </si>
  <si>
    <t>Centre de Réadaptation Cardiologique et Pneumologique Franois</t>
  </si>
  <si>
    <t>Maison de santé pluridisciplinaire Orgelet</t>
  </si>
  <si>
    <t>CH Nevers</t>
  </si>
  <si>
    <t>CH de Decize</t>
  </si>
  <si>
    <t>CHS Pierre Lôo, La Charité sur Loire</t>
  </si>
  <si>
    <t>Réseau nivernais diabète et de l'obésité (RESEDIA), Nevers</t>
  </si>
  <si>
    <t>Maison de Santé de Saint Amand</t>
  </si>
  <si>
    <t>Groupement Hosopitalier de Haute Saône CHVS Gray</t>
  </si>
  <si>
    <t>Groupe hospitalier de Haute Saône</t>
  </si>
  <si>
    <t>Groupe hospitalier de Haute Saône Vesoul</t>
  </si>
  <si>
    <t>Association Hospitalière de Bourgogne Franche Comté, Saint Rémy</t>
  </si>
  <si>
    <t>Centre de Réadaptation Cardiologique et Pneumologique,Héricourt</t>
  </si>
  <si>
    <t>CRF d'Héricourt (Fondation Arc en Ciel)</t>
  </si>
  <si>
    <t>Centre de Réadaptation Cardiologique et Pneumologique,Héricourt, Les Hauts de Chazal</t>
  </si>
  <si>
    <t>CH d'Autun</t>
  </si>
  <si>
    <t>Centre Hospitalier William Morey, Chalon-sur-Saône</t>
  </si>
  <si>
    <t>CHS Sevrey</t>
  </si>
  <si>
    <t>CHS de Sevrey</t>
  </si>
  <si>
    <t>CH du Pays Charolais Brionnais - Paray le Monial</t>
  </si>
  <si>
    <t>Centre de soins médicaux et de réadaptation Marguerite BOUCICAUT Chalon-sur-Saône</t>
  </si>
  <si>
    <t>Hôtel Dieu Le Creusot Groupe SOS Santé</t>
  </si>
  <si>
    <t>CRF Le Bourbonnais</t>
  </si>
  <si>
    <t> Clinique du Chalonnais Chatenoy-le-Royal</t>
  </si>
  <si>
    <t xml:space="preserve">PREREDIAB (réseau diabète), Le Creusot </t>
  </si>
  <si>
    <t>Maison de santé de Tournus</t>
  </si>
  <si>
    <t>SISA Maison de Santé de Perrecy</t>
  </si>
  <si>
    <t> Centre Hospitalier Auxerre</t>
  </si>
  <si>
    <t>CH de Sens</t>
  </si>
  <si>
    <t>SAS CLINEA - Clinique Le Petit Pien</t>
  </si>
  <si>
    <t>Clinique Paul Picquet à Sens</t>
  </si>
  <si>
    <t>Clinique de la Miotte, Belfort</t>
  </si>
  <si>
    <t>MSP de Roppe - les Errues</t>
  </si>
  <si>
    <t>Réseau néphrologie  Bourgogne-Franche-Comté</t>
  </si>
  <si>
    <t>RePPOP Franche-Comté</t>
  </si>
  <si>
    <t>Centre d'examen de santé Assurance Maladie d'Auxerre</t>
  </si>
  <si>
    <t xml:space="preserve"> 23, Rue Gaffarel</t>
  </si>
  <si>
    <t xml:space="preserve">Maison Matisse 2.0, 81 rue Faubourg Raines </t>
  </si>
  <si>
    <t>45 Bd Henri Bazin</t>
  </si>
  <si>
    <t>12 Rue Saint-Vincent de Paul</t>
  </si>
  <si>
    <t>67 rte Ahuy</t>
  </si>
  <si>
    <t>Centre de Santé de Fontaine d’Ouche, 4 place de la Fontaine d’Ouche</t>
  </si>
  <si>
    <t>Centre de Santé des Grésilles, 17bis Avenue Champollion</t>
  </si>
  <si>
    <t>1 Avenue du Président Kennedy,</t>
  </si>
  <si>
    <t>2 fbg St Etienne</t>
  </si>
  <si>
    <t>Unité Cyclade Pole B Rue du Docteur Charcot</t>
  </si>
  <si>
    <t>12 Rue Ernest Nicolas</t>
  </si>
  <si>
    <t>13c Grande Rue</t>
  </si>
  <si>
    <t>27 Rue Jean Heberling</t>
  </si>
  <si>
    <t>La Grange sur le Mont</t>
  </si>
  <si>
    <t>9 chemin des 4 journaux,</t>
  </si>
  <si>
    <t>3 Rue du Mont Orgier</t>
  </si>
  <si>
    <t>19 bis Avenue du 8 mai 1945</t>
  </si>
  <si>
    <t xml:space="preserve">2 rue Jacques Adenot  </t>
  </si>
  <si>
    <t>Hopital de jour, 6 allée Jean Léon Gérome</t>
  </si>
  <si>
    <t>Centre de psychiatrie générale, 4 rue Parmentier</t>
  </si>
  <si>
    <t>Centre de psychiatrie générale, 10 rue Jean Jaurès</t>
  </si>
  <si>
    <t>Centre de psychiatrie générale 2, 59 rue Paul Vinot</t>
  </si>
  <si>
    <t>14 Rue du Docteur Gaulier</t>
  </si>
  <si>
    <t>7 bis rue de Parpas</t>
  </si>
  <si>
    <t>4 r Capit Drillien</t>
  </si>
  <si>
    <t>Unité Médicale d’Hospitalisation en Addictologie, Pôle Admissions - Court Séjour, 55 rue Auguste Champion</t>
  </si>
  <si>
    <t>2 Avenue Pierre Mendes France,</t>
  </si>
  <si>
    <t>175 rue Maréchal Foch</t>
  </si>
  <si>
    <t xml:space="preserve">7 Rue de la Roche, </t>
  </si>
  <si>
    <t>2 Rue du Treffort,</t>
  </si>
  <si>
    <t xml:space="preserve"> 15 rue Grillot</t>
  </si>
  <si>
    <t xml:space="preserve"> 21 rue du 11 Novembre</t>
  </si>
  <si>
    <t>Rue de la Manu</t>
  </si>
  <si>
    <t>5 RUE MASCLARY</t>
  </si>
  <si>
    <t>2 Boulevard de Verdun,</t>
  </si>
  <si>
    <t>Sougères sur Sinotte</t>
  </si>
  <si>
    <t>15 Av. de la Miotte</t>
  </si>
  <si>
    <t xml:space="preserve"> 2 place Saint Jacques</t>
  </si>
  <si>
    <t xml:space="preserve"> 23 av Georges Pompidou </t>
  </si>
  <si>
    <t>25 Rue du Clos,</t>
  </si>
  <si>
    <t>CHATILLON-SUR-SEINE</t>
  </si>
  <si>
    <t>LAIGNES</t>
  </si>
  <si>
    <t>Fontaine Lès Dijon</t>
  </si>
  <si>
    <t>Baume-les-Dames</t>
  </si>
  <si>
    <t>Pontarlier</t>
  </si>
  <si>
    <t>Novillars</t>
  </si>
  <si>
    <t>Amancey</t>
  </si>
  <si>
    <t>Orgelet</t>
  </si>
  <si>
    <t>Corbigny</t>
  </si>
  <si>
    <t>Autun</t>
  </si>
  <si>
    <t>Chalon sur Saône</t>
  </si>
  <si>
    <t>Chalon sur Saône Cedex</t>
  </si>
  <si>
    <t>Bourbon-Lancy</t>
  </si>
  <si>
    <t>Châtenoy-le-Royal</t>
  </si>
  <si>
    <t>Tournus</t>
  </si>
  <si>
    <t>PERRECY-LES-FORGES</t>
  </si>
  <si>
    <t>Monéteau</t>
  </si>
  <si>
    <t>Belfort</t>
  </si>
  <si>
    <t xml:space="preserve">Besançon </t>
  </si>
  <si>
    <t>Troubles psychiatriques</t>
  </si>
  <si>
    <t>Accord à cœur : insuffisance cardiaque chronique</t>
  </si>
  <si>
    <t>Hépatopathie</t>
  </si>
  <si>
    <t xml:space="preserve">Diabète </t>
  </si>
  <si>
    <t xml:space="preserve">Hémophilie ou hémostase grave </t>
  </si>
  <si>
    <t>Educoeur : réadaptation cardio-vasculaire</t>
  </si>
  <si>
    <t>Rachialgies chroniques incapacitantes</t>
  </si>
  <si>
    <t>Vivre après un AVC</t>
  </si>
  <si>
    <t>Epilepsie</t>
  </si>
  <si>
    <t>Diabète enfant</t>
  </si>
  <si>
    <t>Education thérapeutique en neuro-pelvi-périnéologie</t>
  </si>
  <si>
    <t>Sclérose en plaques</t>
  </si>
  <si>
    <t>Maladie inflammatoire chronique de l'intestin</t>
  </si>
  <si>
    <t>Personnes greffées du foie</t>
  </si>
  <si>
    <t>Alzheimer ou maladies apparentées</t>
  </si>
  <si>
    <t>Personnes vivant avec une maladie nécessitant des AVK</t>
  </si>
  <si>
    <t>Les 4 fantastiques : maladies rares</t>
  </si>
  <si>
    <r>
      <t>Enfants vivant avec une drépanocytose</t>
    </r>
    <r>
      <rPr>
        <sz val="8.5"/>
        <rFont val="Calibri"/>
        <family val="2"/>
      </rPr>
      <t> </t>
    </r>
  </si>
  <si>
    <t>Diabète de type 2 / gestationnel / à risque cardio-vasculaire</t>
  </si>
  <si>
    <t>Réinsertion professionnelle et troubles psychotiques</t>
  </si>
  <si>
    <t>Gestion du stress et trouble psychotique</t>
  </si>
  <si>
    <t>La Bipolarité… se rétablir</t>
  </si>
  <si>
    <t>Vie affective et sexuelle et pathologies psychiques</t>
  </si>
  <si>
    <t>Mieux vivre avec un trouble anxieux</t>
  </si>
  <si>
    <t>Trouble autistique</t>
  </si>
  <si>
    <t>Bien vivre chez soi</t>
  </si>
  <si>
    <t xml:space="preserve">Patients obèses ou en surpoids </t>
  </si>
  <si>
    <t>Réhabilitation respiratoire</t>
  </si>
  <si>
    <t>Programme pour patient paraplégique</t>
  </si>
  <si>
    <t>Programme post accident vasculaire cérébral</t>
  </si>
  <si>
    <t>Prévention de la chute chez la personne âgée</t>
  </si>
  <si>
    <t>La personne âgée dénutrie</t>
  </si>
  <si>
    <t>Diabète de type 2</t>
  </si>
  <si>
    <t>Hémopathie maligne et à leur entourage</t>
  </si>
  <si>
    <t>Patients atteints de sclérose en plaques</t>
  </si>
  <si>
    <t>Insuffisants cardiaques chroniques</t>
  </si>
  <si>
    <t>Enfants de petite taille (hormone de croissance)</t>
  </si>
  <si>
    <t>Mucoviscidose : du dépistage à l'âge adulte</t>
  </si>
  <si>
    <t>Maladie rénale chronique, patients transplantés rénaux</t>
  </si>
  <si>
    <t>Enfants / adolescents atteints de diabète</t>
  </si>
  <si>
    <t>Patients atteints d'HTAP</t>
  </si>
  <si>
    <t>Patients obèses et de leurs proches</t>
  </si>
  <si>
    <t xml:space="preserve">Enfants atteints d'une pathologie rénale chronique </t>
  </si>
  <si>
    <t>Enfants (7 à 18 ans) et la maladie inflammatoire chronique de l'intestin </t>
  </si>
  <si>
    <t xml:space="preserve">Enfants atteints d'épilepsie </t>
  </si>
  <si>
    <t>Polyarthrite Rhumatoïde et de la Spondylarthrite</t>
  </si>
  <si>
    <t>Diabète de type 1, 2 ou gestationnel</t>
  </si>
  <si>
    <t>Déficit de la coagulation et de leurs proches</t>
  </si>
  <si>
    <t>Enfants asthmatiques et allergiques</t>
  </si>
  <si>
    <t>Angiœdème à Kinines</t>
  </si>
  <si>
    <t>Programme diabète de type 2</t>
  </si>
  <si>
    <t>Programme obésité / surpoids</t>
  </si>
  <si>
    <t>Patients insuffisants cardiaques</t>
  </si>
  <si>
    <t>Patients obèses/diabétiques</t>
  </si>
  <si>
    <t>Education thérapeutique pour troubles dépressifs chroniques</t>
  </si>
  <si>
    <t>Psychoéducation et maladie bipolaire</t>
  </si>
  <si>
    <t>Programme HUMADDICT : troubles de l'humeur et addiction</t>
  </si>
  <si>
    <t>Psychoéducation et maladie psychotique</t>
  </si>
  <si>
    <t xml:space="preserve">Maladie de Parkinson </t>
  </si>
  <si>
    <t>Patients atteints de lombalgie chronique</t>
  </si>
  <si>
    <t>Facteurs de risques cardio vasculaires</t>
  </si>
  <si>
    <t>Diabétiques de type 2</t>
  </si>
  <si>
    <t>Enfants, adultes présentant des problèmes de poids</t>
  </si>
  <si>
    <t>Pathologies cardiovasculaires ou des facteurs de risque cardiovasculaires</t>
  </si>
  <si>
    <t>Patients atteints d'insuffisance cardiaque</t>
  </si>
  <si>
    <t>Diabète de type 1 et 2, diabète gestationnel et obésité morbide</t>
  </si>
  <si>
    <t>Patients sous anti coagulant</t>
  </si>
  <si>
    <t>Maladies inflammatoires et chroniques de l’intestin </t>
  </si>
  <si>
    <t xml:space="preserve">Enfants et adolescents atteints de diabète de type 1 </t>
  </si>
  <si>
    <t>Maladies inflammatoires chroniques rhumatologiques sous biothérapies</t>
  </si>
  <si>
    <t>Patients stomisés</t>
  </si>
  <si>
    <t>Maladie goutteuse</t>
  </si>
  <si>
    <t>Pathologie respiratoire - BPCO</t>
  </si>
  <si>
    <t>Education des insuffisants cardiaques (ODEIC)</t>
  </si>
  <si>
    <t>Patients en surcharge pondérale</t>
  </si>
  <si>
    <t>Patients atteints de polyarthrite rhumatoïde</t>
  </si>
  <si>
    <t>Arthériopathie oblitérante des membres inférieurs</t>
  </si>
  <si>
    <t>Clinique des anticoagulants de Dole</t>
  </si>
  <si>
    <t>Patients atteints de spondylarthrite</t>
  </si>
  <si>
    <t>Patientes atteintes de diabète gestationnel</t>
  </si>
  <si>
    <t>Patients diabétiques de type 1 et 2</t>
  </si>
  <si>
    <t>Schizophrénie</t>
  </si>
  <si>
    <t>Trouble bipolaire</t>
  </si>
  <si>
    <t xml:space="preserve">Enfants et adolescents en situation d'obésité </t>
  </si>
  <si>
    <t>Patients obèses</t>
  </si>
  <si>
    <t>Patients coronariens</t>
  </si>
  <si>
    <t>Pathologie respiratoire chronique (BPCO, fibrose, mucoviscidose)</t>
  </si>
  <si>
    <t>Adultes en surpoids ou obésité ou diabète de type 2</t>
  </si>
  <si>
    <t>Activité physique avec sa maladie chronique</t>
  </si>
  <si>
    <t>Patients atteints de diabète (types 1 et 2)</t>
  </si>
  <si>
    <t>Maladies cardiovasculaires</t>
  </si>
  <si>
    <t xml:space="preserve">Patients présentant un diabète gestationnel </t>
  </si>
  <si>
    <t>Patients atteints d'insuffisance cardiaque ayant des facteurs de risque</t>
  </si>
  <si>
    <t>Obésité</t>
  </si>
  <si>
    <t>Diabète de type 1 et 2 et post diabète gestationnel</t>
  </si>
  <si>
    <t>Douleur chez les patients atteints de pathologies chroniques</t>
  </si>
  <si>
    <t>Patient diabétique (type1 et 2 et diabète gestationnel)</t>
  </si>
  <si>
    <t>Prise de poids chez les patients sous psychotropes</t>
  </si>
  <si>
    <t>Mieux vivre avec une amputation</t>
  </si>
  <si>
    <t>Cancer du sein en post traitement</t>
  </si>
  <si>
    <t>Education thérapeutique du patient insuffisant cardiaque</t>
  </si>
  <si>
    <t xml:space="preserve">Personnes vivant avec le VIH et/ou une hépatite </t>
  </si>
  <si>
    <t>Maladie d'Alzheimer ou apparentée</t>
  </si>
  <si>
    <t>EDUC'AIR : asthme et/ou BPCO</t>
  </si>
  <si>
    <t>Obésité adulte</t>
  </si>
  <si>
    <t>Personnes vivant avec le VIH et/ou une hépatite virale</t>
  </si>
  <si>
    <t>Rhumatismes inflammatoires chroniques, polyarthrite et spondylarthrite ankylosante</t>
  </si>
  <si>
    <t>Sclérose en Plaques : "SEPas imaginaire"</t>
  </si>
  <si>
    <t>Education thérapeutique des enfants épileptiques </t>
  </si>
  <si>
    <t>Patients atteints d'une affection cardio-vasculaire</t>
  </si>
  <si>
    <t>Diabète chez l'enfant</t>
  </si>
  <si>
    <t>Education thérapeutique dans l'obésité pédiatrique</t>
  </si>
  <si>
    <t>Insulinothérapie fonctionnelle</t>
  </si>
  <si>
    <t>Education diabète gestationnel</t>
  </si>
  <si>
    <t>Patients diabètiques de type 2</t>
  </si>
  <si>
    <t>Ecole de l'asthme en pédiatrie</t>
  </si>
  <si>
    <t>Ecole de l'asthme chez l'adulte</t>
  </si>
  <si>
    <t>Programme pour personnes addictes en souffrance psychique</t>
  </si>
  <si>
    <t xml:space="preserve">PEPS Obésité </t>
  </si>
  <si>
    <t>Pathologies cardio-vasculaires "EDUCOEUR"</t>
  </si>
  <si>
    <t>Pathologies respiratoires : "AIR DE VIE"</t>
  </si>
  <si>
    <t xml:space="preserve">Patients diabétiques enfants, adolescents, adultes </t>
  </si>
  <si>
    <t>PEPS :Education thérapeutique pour les patients stomisés</t>
  </si>
  <si>
    <t>Mieux vivre avec la sclérose en plaques</t>
  </si>
  <si>
    <t>Programme adolescents en surpoids/obésité</t>
  </si>
  <si>
    <t>Diabète, syndrome métabolique, parcours de chirurgie bariatrique.</t>
  </si>
  <si>
    <t>PEPSO (Surpoids et de l'obésité)</t>
  </si>
  <si>
    <t>Mieux vivre avec son diabète</t>
  </si>
  <si>
    <t>Patients diabétiques</t>
  </si>
  <si>
    <t>Diabète</t>
  </si>
  <si>
    <t>Enfants avec un diabète</t>
  </si>
  <si>
    <t>VIH et/ou une hépatite virale</t>
  </si>
  <si>
    <t>Patient de plus de 65 ans chuteur ou à risque de chute</t>
  </si>
  <si>
    <t>Cancers</t>
  </si>
  <si>
    <t>Patients obèses (chirurgie bariatrique)</t>
  </si>
  <si>
    <t xml:space="preserve">Patients adultes atteints de diabète </t>
  </si>
  <si>
    <t>Patient atteint de rhumatismes inflammatoires chroniques</t>
  </si>
  <si>
    <t>Enfants, adolescents atteints de diabète de type 1</t>
  </si>
  <si>
    <t>Stomie urinaire ou digestive</t>
  </si>
  <si>
    <t>Arthrites juvéniles idiopathiques et de leur entourage</t>
  </si>
  <si>
    <t xml:space="preserve">Programme d'éducation à la technique de dialyse péritonéale </t>
  </si>
  <si>
    <t>patients stomisés</t>
  </si>
  <si>
    <t xml:space="preserve">Patients diabétiques </t>
  </si>
  <si>
    <t>Facteurs de risque cardiovasculaires</t>
  </si>
  <si>
    <t>Douleurs chroniques dans le cadre de pathologies rhumatismales et de l’appareil locomoteur </t>
  </si>
  <si>
    <t>Education thérapeutique pré-greffe rénale</t>
  </si>
  <si>
    <t>Femmes enceintes en surpoids ou obèses</t>
  </si>
  <si>
    <t>Obésité pédiatrique : JOurnée Santé, famille.</t>
  </si>
  <si>
    <t>HTA et/ou dyslipidémies avec risques cardiovasculaires</t>
  </si>
  <si>
    <t xml:space="preserve">Aider le patient à prendre conscience de sa pathologie et à accepter son traitement médicamenteux. Amélioration de la conscience des troubles. Approfondissement des connaissances sur les troubles psychotiques. Reconnaissance des symptômes. Soulager les symptômes. Réduire le nombre et la sévérité des symptômes. Identification des signes précoces de rechute. Apprentissage de techniques spécifiques, notamment avec un support de TCC, visant entre autres la gestion de l’anxiété et des symptômes résiduel. Apprentissage et reconnaissance des thérapeutiques médicamenteuses, pour un meilleur usage des traitements psychotropes. Différentiation du traitement de crise et traitement de fond. Amélioration de l’observance aux traitements médicamenteux. Identification des facteurs de stress. Limitation des facteurs de stress. Meilleure gestion du stress. Mise en application des techniques de gestion de l’anxiété à domicile. Mise en place plus large des techniques de TCC à domicile. Rééquilibrage du mode de vie. Reconstruction de projets de vie. Favoriser l’insertion et le maintien des patients dans la société. Améliorer la qualité de vie. Amélioration de la confiance en soi. Diminution du nombre de rechute. Diminution du nombre et de la durée de réhospitalisation. Se fixer des buts, des objectifs de vie. Renforcer la motivation. Sensibiliser l’entourage du patient à la maladie psychique, ses contraintes, ses traitements, et les répercussions qui en découlent. Déstigmatiser. Favoriser l’accès à un degré d’autonomie satisfaisant pour le patient et son entourage et accéder à l’empowerment. </t>
  </si>
  <si>
    <t>Comprendre le stress et son impact sur la vie quotidienne. Identifier les manifestations du stress. Identifier les évènements du stress. Développer des stratégies de coping. Développer des compétences d'auto-soins. Acquérir des outils de gestion du stress. Comprendre l'intérêt de développer plusieurs techniques différentes selon les situations de stress.Viser le rétablissement</t>
  </si>
  <si>
    <t>Reconstruction de projets de vie. Améliorer la confiance en soi. Diminuer le nombre de rechutes. Diminuer le nombre de réhospitalisations. Se fixer des buts, des objectifs de vie. Renforcer la motivation. Entretenir l'espoir. Etablir un plan de bien-être. Accéder au rétablissement</t>
  </si>
  <si>
    <t>Identifier l'estime de soi comme le socle d'une vie affective / sexuelle saine. Déstigmatiser la vie affective et la santé sexuelle. Promouvoir la santé sexuelle dans toute sa bienveillance. Améliorer la connaissance anatomique et biologique humaine. Améliorer la qualité de vie psychique. Libérer la parole pour oser poser des questions sur la vie affective et la santé sexuelle. Diminuer les facteurs de risque liés aux médias. Faciliter l'accès à l'information et aux soins. Favoriser l'engagement dans les soins et l'empowerment. Etre dans un processus de rétablissement.</t>
  </si>
  <si>
    <t>Améliorer la qualité de vie. Améliorer le bien-être psychique. Permettre aux personnes de vivre en autonomie dans un logement de droit commun. Acquérir toutes les compétences nécessaires pour vivre seul en autonomie. Favoriser l’empowerment. Permettre aux personnes d’accéder au rétablissement.</t>
  </si>
  <si>
    <t>aider le patient à acquérir les compétences pour s'impliquer activement dans le contrôle de ses facteurs de risque et de sa maladie afin de répondre aux objectifs de la prévention cardiovasculaire</t>
  </si>
  <si>
    <t>améliorer la confiance en soi et permettre au patient de mieux prendre sa maladie en charge grâce à des actions de prévention et de gestion des symptômes au quotidien, ainsi que l'intégration de comportements sains</t>
  </si>
  <si>
    <t>Acquisition de connaissances des facteurs de risques de chute et des moyens de lutte contre ses facteurs de risques.Renforcer l&amp;apos; équilibre et acquérir les moyens de l&amp;apos;entretenir.Acquisition des connaissances sur les risques de chute liés à l&amp;apos; environnement.Envisager des adaptations du domicile adaptées au niveau économique. Acquisition des compétences permettant d&amp;apos;assurer la sécurité en cas de chute (apprentissage du relever du sol).</t>
  </si>
  <si>
    <t>Améliorer l'état de santé des personnes âgées et maintenir une qualité de vie le plus longtemps possible. Acquérir et maintenir les compétences nécessaires pour corriger la dénutrition et maintenir un bon état nutritionnel.</t>
  </si>
  <si>
    <t>La prise de poids est la conséquence de différents facteurs : habitudes alimentaires, problèmes physiologiques, problèmes psychologiques, environnement source de stress, sédentarité...L'objectif général de ce programme est le « mieux être » de la personne grâce à une prise en charge pluridisciplinaire, d'un suivi individuel et d'une dynamique de groupe.</t>
  </si>
  <si>
    <t>Comprendre son diabète de type 2 et les principes du traitement médicamenteux et non médicamenteux. Savoir repérer les complications et connaître les conduites à tenir ainsi que la surveillance. Apprendre à manger équilibré avec un diabète en tenant compte de ses préférences alimentaires. Mieux vivre au quotidien en pratiquant une activité physique et en comprendre les bénéfices. Echanger collectivement sur les acquis du programme. Faire le point individuellement sur les acquis du programme et fixer les objectifs. A 6 mois bilan individuel et réajustement des objectifs.</t>
  </si>
  <si>
    <t>Permettre aux jeunes patients ainsi qu’à leur entourage de : Exprimer ce qu’ils ressentent vis à vis de leur maladie, de leur traitement, des crises, des contraintes liées à la maladie dans leur vie quotidienne, les répercussions à l’école, dans leurs loisirs.  Trouver des réponses aux questions qu’ils se posent. Surmonter les contraintes de la maladie à l’école, dans les loisirs et mener à bien leurs projets (participer aux activités scolaires et périscolaires en toute sécurité). S’impliquer dans leur traitement et dans le suivi de la maladie Connaître leur maladie, leurs traitements. Identifier les facteurs déclenchant d’une crise (Repérer les signes précoces de la crise, Réagir face à une crise aigue, Trouver un mode de vie qui leur convienne et qui limite le risque d’épisode aigu)</t>
  </si>
  <si>
    <t>Ce programme vise à donner le plus tôt possible, aux personnes malades les moyens de mobiliser leurs ressources pour adapter, composer, organiser leur quotidien et faire face aux conséquences qu’entraîne la maladie sur leur autonomie fonctionnelle et psychologique. Les patients mieux préparés, leurs proches aidants pourront en retour s’adapter et une meilleure compréhension des difficultés de chacun pourra s’établir afin de bien vivre ensemble.</t>
  </si>
  <si>
    <t>Rendre le patient acteur de la prise en charge de sa maladie.Eviter les hospitalisations.Amélioration de la qualité de vie du patient</t>
  </si>
  <si>
    <t>Autonomiser les patients par rapport à la prise en charge de leur maladie chronique, les inciter à s’impliquer dans les décisions et les actions relatives à leur santé. Amélioration de la qualité de vie et limitation des risques de complications .</t>
  </si>
  <si>
    <t>Aider les patients à mieux comprendre, gérer et accepter la maladie afin d'éviter le plus possible les rechutes, les ré hospitalisations, le déclin socioprofessionnel et les conséquences sur la santé physique.</t>
  </si>
  <si>
    <t>Permettre au patient de faire le lien entre trouble de l'humeur, troubles addictifs et risque suicidaire. Accompagner le patients dans les différents stades conduisant à l'abstinence (Précotemplation-Contemplation-Décision-Action-Rechute). Permettre aux patients de mieux connaitre ses propres signes précurseurs d'une rechute, tant au niveau du trouble de l'humeur que de la pathologie addictive.</t>
  </si>
  <si>
    <t xml:space="preserve">Abord des représentations de la maladie chronique, ses conséquences sur la vie au quotidien. </t>
  </si>
  <si>
    <t xml:space="preserve">Programme enfants : stabiliser ou diminuer l’indice de masse corporelle, modifier de façon durable les comportements alimentaires de l’enfant et de sa famille, vis-à-vis de l’alimentation, du comportement alimentaire, et du mode de vie, notamment la lutte contre la sédentarité, pratiquer régulièrement une activité physique. Programme adultes : stabiliser ou diminuer l’indice de masse corporelle modifier de façon durable les comportements alimentaires de l’adulte, améliorer l’estime et l’affirmation de soi, lutter contre la sédentarité </t>
  </si>
  <si>
    <t>La prise en charge des patients en éducation thérapeutique dans le cadre de ce programme aura pour but que la personne qui consulte un professionnel des soins, quel que soit sont état de santé, soit en mesure de contribuer elle-même à maintenir ou améliorer sa qualité de vie (qualité de vie définie par chaque personne malade, pour elle-même et non pas par les professionnels de santé). Il s'agit d'aider la personne malade (et son entourage) à renforcer / développer son sentiment d'auto-efficacité, ses capacités d'autodétermination, son pouvoir d'agir et de prendre soin d'elle-même et de sa santé (concept d'empowerment), son autonomie, pour tendre vers un mieux-être</t>
  </si>
  <si>
    <t>Améliorer la qualité de vie du patient atteint de BPCO</t>
  </si>
  <si>
    <t>Le programme a pour objectifs : - d'accompagner les personnes atteintes de schizophrénie vers une amélioration de leur qualité de vie et leur permettre de devenir acteur de leurs soins, des objectifs qu'elles se fixent, - S'exprimer librement sur la maladie et échanger avec d'autres personnes concernées, - Trouver des réponses concernant les traitements, - Mieux connaître les signes et les causes de la maladie, - Prévenir la rechute, être capable d'agir pour sa santé, - Exprimer son vécu sur la maladie, - Aborder les difficultés sociales rencontrées et s'informer sur les réseaux de soutien. Un soutien ponctuel est possible pour les aidants.</t>
  </si>
  <si>
    <t>Le programme a pour objectifs d'aider les personnes atteintes d'un trouble bipolaire : - à acquérir des connaissances sur leur pathologie, - à mieux gérer leur traitement, - à repérer les signes précoces de rechute, - à connaître les causes et facteurs de vulnérabilité, - à échanger leur expérience avec leur pairs afin d'améliorer leur qualité de vie. Des rencontres entre les aidants sont également organisées.</t>
  </si>
  <si>
    <t>Favoriser l'autonomisation des patients stomisés.Aider les patients (et leurs proches) à renforcer les acquis et compétences dont ils ont besoin pour vivre au mieux leur maladie.Organiser un soutien psychologique et social si nécessaire.</t>
  </si>
  <si>
    <t>La prise en charge éducative permet au patient : d’exprimer ce qu’il ressent, ses représentations de la maladie, de la situation de santé et d’échanger avec d’autres patients aussi concernés par la pathologie respiratoire, d’identifier le ou les facteurs déclenchant ayant contribué à la survenue de la maladie (notamment le tabac).D’identifier les signes d’alerte devant lui faire évoquer une décompensation/exacerbation de sa pathologie, d'identifier de nouvelles pratiques pour atténuer le stress en lien avec la maladie respiratoire, de construire une alimentation adaptée à ses besoins nutritionnels D’exprimer ce qu’il ressent et d’échanger avec d’autres patients . De construire de nouvelles stratégies à domicile pour augmenter sa qualité de vie et mener à bien ses projets personnels.</t>
  </si>
  <si>
    <t>Améliorer la qualité de vie globale des personnes présentant un surpoids ou une obésité ou un dnid (qualité de vie définie par la personne elle-même) en les accompagnant dans leurs désirs de changement. Donner les moyens aux patients de faire des choix autonomes et judicieux en termes de santé et de bien-être. Permettre aux patients de se réapproprier leur corps par un travail sur la respiration et la relaxation, de porter sur eux un "regard bienveillant" afin d’élaborer une meilleure image de soi, d’être moins touchés par les regards négatifs des proches et de la société et ainsi se remobiliser plus aisément.</t>
  </si>
  <si>
    <t>Favoriser l’autonomie et améliorer votre qualité de vie. Identifier les critères d’un moignon en « bonne santé ». Connaître les gestes de la vie courante indispensables au maintien en bonne santé de son moignon .Repérer les signes d’alerte. Savoir auprès de qui consulter. Connaître les gestes indispensables à un chaussage correct et sécurisé. Identifier les problèmes liés au chaussage et savoir y remédier. Identifier les situations à risque de chute. Identifier les conséquences d’une chute. Connaitre les conduites à tenir suite à une chute</t>
  </si>
  <si>
    <t xml:space="preserve">Une acquisition de connaissances concernant la physiopathologie cardiaque et leur pathologie cardiaque propre. Acquérir des notions élémentaires de diététiques concernant l’alimentation pauvre en sel, et savoir adapter son régime alimentaire en fonction des circonstances. Connaitre ses capacités au niveau physique et adapter son activité en fonction de sa pathologie. Reconnaitre les signes d’alerte, mettre en place une auto surveillance clinique et savoir réagir aux situations de crise </t>
  </si>
  <si>
    <t>Comprendre la maladie. Prendre en charge la maladie en phases aiguë et chronique. Devenir autonome dans la gestion de son traitement et la surveillance glycémique. Diminuer ou éviter les complications liées à la pathologie. Diminuer les hospitalisations.</t>
  </si>
  <si>
    <t>Améliorer la connaissance et  la gestion quotidienne de la maladie. Favoriser une meilleure estime de soi et améliorer l’image du corps. Réconcilier les patients avec l'alimentation : améliorer la relation à la nourriture et tendre vers un comportement alimentaire régulé. Réconcilier les patients avec l’activité physique : développer/encourager l’activité physique adaptée. Améliorer la qualité de vie. Faire émerger un désir de prise en charge à plus long terme.</t>
  </si>
  <si>
    <t>Améliorer/renforcer l’adhésion au suivi médical et au traitement Améliorer la qualité de vie des patients vivant avec le VIH Prévenir la transmission du virus. Limiter le plus possible les effets secondaires liés aux traitements . Réduire les comorbidités associées au VIH.</t>
  </si>
  <si>
    <t>Diminuer le recours à des consultations ou séjours hospitaliers. Favoriser l’adhésion des patients au traitement et au suivi médical. Renforcer l’implication et l’autonomie des patients dans la gestion quotidienne de leur maladie et de ses traitements. Améliorer la qualité de vie des patients avec la maladie.</t>
  </si>
  <si>
    <t>Améliorer la compréhension de la maladie pour mieux l'accepter, se l’approprier, repérer et gérer les symptômes et y faire face.Améliorer la connaissance du traitement pour pouvoir le gérer quotidiennement et faire face à d’éventuels effets secondaires.Renforcer l’implication et l’autonomie dans la gestion quotidienne de la maladie et de ses traitements en favorisant la prise de décision et la résolution de problèmes .Aménager un environnement favorable pour vivre au mieux avec sa maladie : gérer sa fatigue, son activité physique. Favoriser l’expression et le partage du vécu avec la maladie, savoir comment parler de la maladie à ses proches et/ou entourage. Favoriser le maintien et l’amélioration de la qualité de vie avec la maladie.</t>
  </si>
  <si>
    <t>Aider l'enfant et ses parents à prendre en charge l'épilespie afin de préserver une vie, la plus normale possible, tout en maitrisant les risques inérants à la pathologie.</t>
  </si>
  <si>
    <t>Favoriser le maintien ou le développement de connaissances, de gestes techniques, d’attitudes et de comportements permettant d’améliorer l’adhésion thérapeutique, l’autonomie dans la gestion quotidienne de la maladie, la qualité de vie, de diminuer les symptômes, de limiter les hospitalisations chez les patients souffrant d’une affection cardio-vasculaire.</t>
  </si>
  <si>
    <t>Améliorer l'équilibre glycémique pour prévenir les complications liées au diabète.Réduire la fréquence et la gravité des accidents aigus liés à la maladie chronique et freiner son évolution naturelle.Permettre une meilleure autonomie pour l'enfant-adolescent (dans le respect de son âge) et/ou sa famille dans la prise en charge du diabète au quotidien.Permettre à l'enfant la poursuite d’une activité scolaire et de loisirs .Permettre à l’enfant ou l’adolescent d’exprimer son vécu de la maladie à ses proches.Contribuer au maintien de la qualité de vie de l’enfant- adolescent et de sa famille</t>
  </si>
  <si>
    <r>
      <t>Amener les enfants et leurs paren</t>
    </r>
    <r>
      <rPr>
        <sz val="8.5"/>
        <rFont val="Arial"/>
        <family val="2"/>
      </rPr>
      <t>ts à être actifs dans la prise en charge de l'obésité</t>
    </r>
    <r>
      <rPr>
        <sz val="8.5"/>
        <color theme="1"/>
        <rFont val="Arial"/>
        <family val="2"/>
      </rPr>
      <t xml:space="preserve"> et à mieux vivre </t>
    </r>
    <r>
      <rPr>
        <sz val="8.5"/>
        <rFont val="Arial"/>
        <family val="2"/>
      </rPr>
      <t>la maladie au quotidien</t>
    </r>
    <r>
      <rPr>
        <sz val="8.5"/>
        <color theme="1"/>
        <rFont val="Arial"/>
        <family val="2"/>
      </rPr>
      <t xml:space="preserve">. Favoriser l'acquisition de compétences diététiques et la réappropriation des sensations alimentaires pour permettre  à l'enfant de recouvrer un meilleur état de santé par un changement durable des habitudes de vie. Favoriser un mieux être physique (baisse de l’indice de masse corporelle, diminution ou disparition des complications liéesau surpoids), et psychologique (amélioration de l’image corporelle, amélioration de l’estime de soi).Favoriser la diminution de la sédentarité, par la découverte ou l’augmentation d'une  activité physique adaptée. </t>
    </r>
  </si>
  <si>
    <t>Appréhender au mieux les notions de l’insulinothérapie fonctionnelle pour améliorer l’équilibre glycémique global et limiter le risque de complications du diabète.  Limiter le risque d’hypoglycémie grâce à l’adaptation par le patient de ses doses d’insuline. Rendre le patient acteur de sa prise en charge, favoriser son autonomie dans la gestion quotidienne de sa maladie et de son traitement. Améliorer la qualité de vie du patient.</t>
  </si>
  <si>
    <t>Réduire les complications materno-fœtales et l’apparition ultérieure de DT2. Favoriser l’adhésion au suivi régulier, au traitement et mesures hygiéno-diététiques. Favoriser l’autonomie de la patiente dans la gestion quotidienne de son diabète. Maintenir ou améliorer la qualité de vie.</t>
  </si>
  <si>
    <t>Aider les patients à mieux vivre au quotidien avec leur maladie chronique en leur permettant de devenir acteur de leur maladie. Favoriser leur autonomie dans la gestion quotidienne de la maladie et du traitement. Améliorer leur qualité de vie. Limiter et prévenir les complications aigues et chroniques liées au diabète.</t>
  </si>
  <si>
    <t>Aider l’enfant et sa famille à mieux vivre avec l’asthme. Limiter au maximum les crises graves, les hospitalisations et les recours aux urgences. Limiter l’absentéisme scolaire en lien avec une crise d’asthme. Favoriser l’adhésion au suivi médical et au suivi des traitements. Autonomiser l’enfant dans la prise en charge de son asthme par la compréhension de sa maladie, de ses mécanismes d’action et de l’intérêt de prendre son traitement à bon escient. Améliorer la qualité de vie de l’enfant asthmatique et de son entourage. Favoriser le maintien ou la reprise de l’activité physique et/ou de loisir.</t>
  </si>
  <si>
    <t xml:space="preserve">Contribuer à améliorer le contrôle de l’asthme. Favoriser l'autonomisation des patients dans la gestion quotidienne de l’asthme. Contribuer à améliorer la qualité de vie des patients. </t>
  </si>
  <si>
    <t xml:space="preserve">L’objectif général du programme est de permettre au patient avec une vulnérabilité psychique d’acquérir et de mobiliser des ressources personnelles pour s’adapter au quotidien dans sa conduite addictive. Les objectifs opérationnels du programme sont : Comprendre le trouble addictif (mécanismes, fonctions des consommations, répercussions somatiques, psychiques, sociales). Renforcer et maintenir la motivation du patient. S'adapter face aux situations à risque. Favoriser les changements dans la vie quotidienne pour prévenir les risques de rechute. Développer les ressources pour faire face aux difficultés liées à la maladie (prévention de la rechute, communication et affirmation de soi), notamment en partenariat avec l’entourage. Accompagner la construction d’un projet de soins et d’un projet de vie </t>
  </si>
  <si>
    <t>Vise à améliorer la qualité de vie des patients concernés en : =&gt; identifiant les facteurs de risque cardio-vasculaires pour les coronariens, =&gt; identifier les signes d'alertes pour les patients insuffisant cardiaque et =&gt; alerter les valvulaires sur la prévention de l'endocardite infectieuse en acquérant des compétences en matière de physiopathologie, de diététique et de suivi de traitement afin d’ajuster des mesures correctives au quotidien et d’acquérir des compétences d’auto-soins. Le tout inclus dans un réel programme de rééducation en hospitalisation complète ou hospitalisation de jour par une équipe pluridisciplinaire. Une éducation validante au coaguchek est également proposée par l'équipe soit en ambulatoire soit dans le cadre d'une hospitalisation complète ou hopital de jour.</t>
  </si>
  <si>
    <t>Le programme vise à optimiser la qualité de vie des patients au delà des résultats déjà obtenus par la rehabilitation en hospitalisation, en hôpital de jour et en téléréhabilitation. Il permet aux patients BPCO d’identifier les signes d’exacerbations, aux hyperventilants et aux asthmatiques de gérer au quotidien leur pathologie. Les apports de l’équipe pluridisciplinaire permettront aux patients d’acquerir des connaissances et des competences en matiere de physiopathologies, de dietetique et de suivi de traitement afin d'optimiser leur prise en charge.</t>
  </si>
  <si>
    <t>Améliorer l'autonomie et l'indépendance. Renouer avec une qualité de vie convenable. Gérer la maladie chronique à long terme. Se réapproprier sa vie de façon satisfaisante</t>
  </si>
  <si>
    <t>L'objectif principal est d'améliorer la qualité de vie des patients et de diminuer les risques en lien avec leur obésité,Les objectifs secondaires sont d'accompagner le mineur ainsi que son entourage dans la mise en place de changements de modes de vie sur le long terme aussi bien au niveau de l'alimentation que de l'activité physique et de l'aspect psychosocial. Ces changements permettront d'amorcer une stabilité voire une perte de poids durable</t>
  </si>
  <si>
    <t>Proposer au patient un programme d'éducation thérapeutique et d'accompagnement dans la prise en charge pluridisciplinaire du surpoids et de l'obésité sur le long terme de l'adulte.</t>
  </si>
  <si>
    <t>Permettre au patient d’acquérir de nouvelles connaissances et compétences pour mieux vivre avec son diabète. Renforcer vos capacités en tant que patient à prendre en charge l’affection qui vous touche. Il facilite l’appropriation des savoirs et des compétences , vous permettant de devenir acteur de votre prise en charge en partenariat avec votre médecin traitant et de mieux vivre votre maladie au quotidien.</t>
  </si>
  <si>
    <t>Améliorer la qualité de vie. Eviter les ré hospitalisations pour chute avec passage aux urgences. Eviter l’institutionnalisation</t>
  </si>
  <si>
    <t xml:space="preserve">Comprendre sa maladie et son traitement. S’impliquer dans le traitement et le suivi de sa maladie pour atteindre le degré d’autonomie souhaité. Adapter son traitement au mode de vie choisi. Réaliser ses projets malgré les obstacles engendrés par la maladie. Adapter son alimentation en fonction des besoins et des recommandations. Apprendre la technique de dialyse péritonéale. Faire acquérir les conduites à tenir en cas d’effets secondaires du traitement. Maintenir le degré de socialisation du patient par le choix d’une technique adaptée : dialyse péritonéale continue ambulatoire (DPCA) ou dialyse péritonéale automatisée (DPA). Accompagner et aider à savoir prendre des décisions adaptées (projet de vie personnelle, familiale, professionnelle) selon les stades de la maladie et les contraintes du traitement. Permettre d’adapter son alimentation en fonction des groupes d’aliments selon les recommandations et leurs répercussions en cas de dialyse péritonéale. </t>
  </si>
  <si>
    <t>L'action d'éducation adressée aux patients porteurs de stomies ou de fistules digestives ou urinaires, définitifs ou provisoires, vise à l'aider à acquérir ou maintenir les compétences dont il a besoin pour gérer au mieux sa vie avec des soins chroniques. Elle comprend des activités organisées, y compris un soutien psychosocial, concues pour le rendre conscient et informé de sa maladie, des soins, de l'organisation et des procédures hospitalières et des comportements liés à la santé et à la maladie.</t>
  </si>
  <si>
    <t>Sensibiliser le patient à l’éducation thérapeutique en lui donnant les outils nécessaires à la compréhension et à la gestion de ses problèmes de santé. Une action spécifique a été mise en place pour deux groupes de population précaire (financièrement et déficience mentale) en ZEP et en CAT.</t>
  </si>
  <si>
    <t>Les pathologies rhumatismales et douleurs chroniques sont au coeur de la médecine générale, d’où l’importance de ce programme d’éducation thérapeutique qui permet d'améliorer la prise en charge de ces patients, et d’avoir une approche pluri professionnelle, centrée sur le patient.</t>
  </si>
  <si>
    <t>Mettre en oeuvre des modifications de mode de vie (ex : activité physique, alimentation). Prendre en compte les résultats d’une auto-surveillance et adapter la dose de médicament. Réaliser des gestes techniques (ex : glycémie capillaire). Reconnaître, expliquer et faire face aux problèmes occasionnés par la maladie (ex : hypoglycémies, hyperglycémies, lésions chroniques du pied). Analyser les informations reçues sur la maladie et les traitements et comprendre les conséquences de la maladie. Exprimer ses sentiments sur la maladie (émotions). Développer la communication interpersonnelle (échanger avec son médecin traitant, informer et éduquer son entourage). Exprimer ses besoins, savoir solliciter de l’aide. Formuler un projet et le mettre en oeuvre</t>
  </si>
  <si>
    <t>Evaluer les facteurs de risque cardiovasculaire et identifier les solutions à mettre en place pour les limiter. Comprendre l'utilité de pratiquer une activité physique régulière, d'arrêter de fumer et apprendre à mieux gérer son stress. Reconnaitre les graisses et le sel dans son alimentation et repérer les changements à mettre en place. Connaitre l'intérêt de son traitement et de son suivi médical et savoir utiliser un appareil d'auto mesure tensionnelle.</t>
  </si>
  <si>
    <t>03 80 41 66 66</t>
  </si>
  <si>
    <t>03 81 66 86 96</t>
  </si>
  <si>
    <t>03 81 66 93 37</t>
  </si>
  <si>
    <t>03 81 21 91 61</t>
  </si>
  <si>
    <t>03 81 66 89 24</t>
  </si>
  <si>
    <t>03 81 41 80 68</t>
  </si>
  <si>
    <t>03 86 39 18 88</t>
  </si>
  <si>
    <t>03 81 31 62 70</t>
  </si>
  <si>
    <t>03 84 46 56 56</t>
  </si>
  <si>
    <t>03 85 86 84 84</t>
  </si>
  <si>
    <t xml:space="preserve">03 85 91 00 18 </t>
  </si>
  <si>
    <t xml:space="preserve">03 85 91 00 52 </t>
  </si>
  <si>
    <t xml:space="preserve">03 85 91  00 17 </t>
  </si>
  <si>
    <t xml:space="preserve">03 85 91 00 65 </t>
  </si>
  <si>
    <t>Secrétariat du Dr Radais au 03-85-81-83-23</t>
  </si>
  <si>
    <t>03 85 87 52 11</t>
  </si>
  <si>
    <t>03 74 82 71 00</t>
  </si>
  <si>
    <t> 03 85 79 99 73</t>
  </si>
  <si>
    <t>03 86 48 46 50</t>
  </si>
  <si>
    <t>03 86 72 14 80</t>
  </si>
  <si>
    <t>https://www.fondationcos.org</t>
  </si>
  <si>
    <t>dermato-allergo@chu-besancon.fr</t>
  </si>
  <si>
    <t>catherinegorce39@gmail.com</t>
  </si>
  <si>
    <t>https://msp-orgelet-39.femasco-bfc.fr/l-equipe.html</t>
  </si>
  <si>
    <t>secretariat.msp58800@orange.fr</t>
  </si>
  <si>
    <t>sante@resedia.fr</t>
  </si>
  <si>
    <t>sisa.nivernaisedesante@gmail.com</t>
  </si>
  <si>
    <t>https://www.ch-chalon71.fr/service/utep/</t>
  </si>
  <si>
    <t>cs.medecine.sec@ch-chalon71.fr</t>
  </si>
  <si>
    <t>Aurelie.LEFEBVRE@ch-chalon71.fr</t>
  </si>
  <si>
    <t>neurologie.sep@ch-chalon71.fr</t>
  </si>
  <si>
    <t>Secretariat.pediatrie@ch-chalon71.fr</t>
  </si>
  <si>
    <t>marie-christine.lecuelle2@ch-chalon71.fr</t>
  </si>
  <si>
    <t>hds.wm@ch-chalon71.fr</t>
  </si>
  <si>
    <t>Secretariat.pneumologie@ch-chalon71.fr</t>
  </si>
  <si>
    <t>Christelle.bernard@ch-sevrey.fr</t>
  </si>
  <si>
    <t>hdj.petipien@orpea.net</t>
  </si>
  <si>
    <t>​nutep-svce@hnfc.fr</t>
  </si>
  <si>
    <t>alexandra.chapelle@chu-dijon.fr</t>
  </si>
  <si>
    <t xml:space="preserve">aurore.demongeot@chu-dijon.fr </t>
  </si>
  <si>
    <t>olivier.marlot@ugecam.assurance-maladie.fr</t>
  </si>
  <si>
    <t>Aider le patient à prendre conscience de sa pathologie et à accepter son traitement médicamenteux. Approfondissement des connaissances du patient sur les troubles anxieux. Reconnaissance des symptômes. Soulager les symptômes. Réduire le nombre et la sévérité des symptômes. Identification des signes précoces de rechute. Apprentissage de techniques spécifiques, notamment avec des supports et outils de soins de TCC, visant entre autres la gestion de l'anxiété et des symptômes résiduels. Apprentissage et reconnaissance des thérapeutiques médicamenteuses, pour un meilleur usage des traitements psychotropes. Différentiation du traitement de crise et traitement de fond. Amélioration de l'observance aux traitements médicamenteux. Identification des facteurs de stress. Limitation des facteurs de stress. Meilleure gestion du stress. Mise en application des techniques de gestion de l'anxiété à domicile. Mise en place plus large des techniques de TCC à domicile. Rééquilibrage du mode de vie. Reconstruction de projets de vie. Favoriser l'insertion et le maintien des patients dans la société. Améliorer la qualité de vie. Amélioration de la confiance en soi. Diminution du nombre de rechute. Diminution du nombre de réhospitalisation. Diminution de la durée de réhospitalisation. Renforcer la motivation. Sensibiliser l'entourage du patient à la maladie psychique, ses contraintes, ses traitements, et les répercussions qui en découlent Déstigmatiser. Favoriser l'accès à un degré d'autonomie satisfaisant pour le patient et son entourage et accéder à l'empowerment. L'objectif final étant de viser le rétablissement du patient.</t>
  </si>
  <si>
    <t>Aider le patient à prendre conscience de son fonctionnement. Approfondissement des connaissances du patient sur le TSA. Reconnaissance des manifestations et particularités du TSA. Soulager les manifestations. Réduire le nombre et la sévérité des manifestations. Identification des signes précoces de crise autistique. Apprentissage de techniques spécifiques, notamment avec des supports et outils de soins de TCC, visant entre autres la gestion des manifestations. Connaissance des comorbidités du TSA et leurs symptômes. Apprentissage et reconnaissance des thérapeutiques médicamenteuses, pour un meilleur usage des traitements psychotropes dans le cadre des comorbidités du TSA. Différentiation du traitement de crise et traitement de fond. Amélioration de l’observance aux traitements médicamenteux. Connaissance des prises en charge non médicamenteuses du TSA possibles et les professionnels vers qui se diriger. Identification des facteurs de stress - Limitation des facteurs de stress. Meilleure gestion du stress. Mise en application des techniques de gestion du stress. Mise en place plus large des techniques de TCC à domicile. Rééquilibrage du mode de vie. Reconstruction de projets de vie. Favoriser l’insertion et le maintien des patients dans la société. Améliorer la qualité de vie et le bien être psychique. Amélioration de la confiance en soi. Diminution du nombre et de la durée d’hospitalisation. Renforcer la motivation. Sensibiliser l’entourage du patient au TSA, ses contraintes, ses manifestations et les répercussions qui en découlent et leur permettre de développer des compétences d’aidants. Améliorer la communication familiale - Diminuer le sentiment de fardeau familial.  Déstigmatiser. Favoriser l’accès à un degré d’autonomie satisfaisant pour le patient et son entourage et accéder à l’empowerment. L’objectif final étant de viser le rétablissement du patient.</t>
  </si>
  <si>
    <t>L’objectif général du programme est de limiter l’impact négatif de la maladie sur le patient et son entourage au plan physique, psychologique et social.</t>
  </si>
  <si>
    <t>Le but de ce programme est d’améliorer votre qualité de vie grâce à  une Prise en charge globale grâce à une approche éducative bio-psycho-sociale et la rédaction d'un PPS (Plan Personnalisé de Soin), Une mise à votre disposition des outils clés pour faciliter votre quotidien, Vous permettre de devenir auteur et acteur dans la gestion de votre maladie. Une amélioration vers l’autonomie</t>
  </si>
  <si>
    <t xml:space="preserve">hds.sec@ch-chalon71.fr </t>
  </si>
  <si>
    <t xml:space="preserve">03 85 91 00 58 </t>
  </si>
  <si>
    <t>Comprendre la maladie obésité, les modalités de la chirurgie et améliorer les mesures anthropométriques. Prendre conscience de ses besoins énergétiques dans le respect des sensations alimentaires. Reconnaitre et adapter son comportement alimentaire. Comprendre l’intérêt et les bénéfices de la pratique d’une activité physique adaptée et la mettre en place d’une façon régulière. Restaurer la confiance et estime de soi, avoir une meilleure appréciation de son image corporelle et de l’image de soi en société. Comprendre et accepter l’alimentation émotionnelle.</t>
  </si>
  <si>
    <t xml:space="preserve">Comprendre ses transformations corporelles. Réaliser progressivement en autonomie les soins de stomie au quotidien (vidange, changement de poche, hygiène corporelle, irrigation colique). Réaliser une surveillance pluriquotidienne de sa stomie, de sa peau, de son appareillage o Identifier des symptômes ou éléments devant l’alerter. Adapter son quotidien (alimentation, tenue vestimentaire, activité physique) en fonction de la situation. Ajuster et adapter son alimentation à la variation du transit. Ajuster et adapter son hydratation à son élimination urinaire. Gérer son stock de matériel (péremption, trousse de secours, consommables …). Développer des stratégies comportementales et psychologiques lui permettant de convenir d’une qualité de vie acceptable. (Reprendre une activité lui permettant de s’épanouir). Partager avec son entourage (proche, personnel et professionnel) dans la perspective d’une reprise de la vie sociale. Accompagner le patient dans les phases d’acceptation de la maladie, des transformations corporelles et des bouleversements psychoaffectifs associés. Aider le patient et son entourage à se repérer dans le système de soins. Assurer la continuité des soins selon le mode de prise en charge du patient (hospitalisation, soins par les professionnels libéraux ou autonomie individuelle du patient ou des aidants) </t>
  </si>
  <si>
    <t xml:space="preserve"> 03.86.18.15.00</t>
  </si>
  <si>
    <t>03.86.18.15.33</t>
  </si>
  <si>
    <t>LES CHARMES, BP 147</t>
  </si>
  <si>
    <t>Information courte</t>
  </si>
  <si>
    <t>Informations complémentaires</t>
  </si>
  <si>
    <t>https://www.emnodijon.com/
https://nuvee.fr/</t>
  </si>
  <si>
    <t>Numéro de téléphone 1</t>
  </si>
  <si>
    <t>03 86 69 40 40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</si>
</sst>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quot; &quot;##&quot; &quot;##&quot; &quot;##&quot; &quot;##"/>
  </numFmts>
  <fonts count="17" x14ac:knownFonts="1">
    <font>
      <sz val="11"/>
      <color theme="1"/>
      <name val="Calibri"/>
      <family val="2"/>
      <scheme val="minor"/>
    </font>
    <font>
      <b/>
      <sz val="10"/>
      <color theme="0"/>
      <name val="Arial"/>
      <family val="2"/>
    </font>
    <font>
      <sz val="9"/>
      <color theme="1"/>
      <name val="Arial"/>
      <family val="2"/>
    </font>
    <font>
      <sz val="11"/>
      <color theme="1"/>
      <name val="Arial"/>
      <family val="2"/>
    </font>
    <font>
      <b/>
      <sz val="11"/>
      <color rgb="FF85B8BA"/>
      <name val="Arial"/>
      <family val="2"/>
    </font>
    <font>
      <b/>
      <sz val="11"/>
      <color theme="0"/>
      <name val="Arial"/>
      <family val="2"/>
    </font>
    <font>
      <sz val="8"/>
      <name val="Calibri"/>
      <family val="2"/>
      <scheme val="minor"/>
    </font>
    <font>
      <b/>
      <sz val="11"/>
      <color theme="1"/>
      <name val="Arial"/>
      <family val="2"/>
    </font>
    <font>
      <b/>
      <sz val="11"/>
      <color rgb="FFFF0000"/>
      <name val="Arial"/>
      <family val="2"/>
    </font>
    <font>
      <b/>
      <u/>
      <sz val="10"/>
      <color theme="0"/>
      <name val="Arial"/>
      <family val="2"/>
    </font>
    <font>
      <b/>
      <sz val="8"/>
      <color theme="0"/>
      <name val="Arial"/>
      <family val="2"/>
    </font>
    <font>
      <sz val="8"/>
      <color theme="0"/>
      <name val="Arial"/>
      <family val="2"/>
    </font>
    <font>
      <sz val="8.5"/>
      <color theme="1"/>
      <name val="Arial"/>
      <family val="2"/>
    </font>
    <font>
      <u/>
      <sz val="11"/>
      <color theme="10"/>
      <name val="Calibri"/>
      <family val="2"/>
      <scheme val="minor"/>
    </font>
    <font>
      <sz val="8.5"/>
      <name val="Arial"/>
      <family val="2"/>
    </font>
    <font>
      <sz val="8.5"/>
      <name val="Calibri"/>
      <family val="2"/>
    </font>
    <font>
      <u/>
      <sz val="8.5"/>
      <color theme="1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7"/>
        <bgColor indexed="64"/>
      </patternFill>
    </fill>
    <fill>
      <patternFill patternType="solid">
        <fgColor rgb="FF657DB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int="-0.14999847407452621"/>
      </top>
      <bottom style="thin">
        <color theme="0" tint="-0.1499984740745262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s>
  <cellStyleXfs count="2">
    <xf numFmtId="0" fontId="0" fillId="0" borderId="0"/>
    <xf numFmtId="0" fontId="13" fillId="0" borderId="0" applyNumberFormat="0" applyFill="0" applyBorder="0" applyAlignment="0" applyProtection="0"/>
  </cellStyleXfs>
  <cellXfs count="89">
    <xf numFmtId="0" fontId="0" fillId="0" borderId="0" xfId="0"/>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0" fillId="2" borderId="0" xfId="0" applyFill="1"/>
    <xf numFmtId="0" fontId="3" fillId="3" borderId="0" xfId="0" applyFont="1" applyFill="1"/>
    <xf numFmtId="0" fontId="5" fillId="5" borderId="1" xfId="0" applyFont="1" applyFill="1" applyBorder="1" applyAlignment="1">
      <alignment horizontal="center"/>
    </xf>
    <xf numFmtId="0" fontId="3" fillId="3" borderId="1" xfId="0" applyFont="1" applyFill="1" applyBorder="1" applyAlignment="1">
      <alignment horizontal="center" wrapText="1"/>
    </xf>
    <xf numFmtId="0" fontId="3" fillId="2" borderId="0" xfId="0" applyFont="1" applyFill="1"/>
    <xf numFmtId="0" fontId="3" fillId="3" borderId="0" xfId="0" applyFont="1" applyFill="1" applyAlignment="1">
      <alignment wrapText="1"/>
    </xf>
    <xf numFmtId="0" fontId="0" fillId="2" borderId="0" xfId="0" applyFill="1" applyAlignment="1">
      <alignment wrapText="1"/>
    </xf>
    <xf numFmtId="14"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Border="1"/>
    <xf numFmtId="0" fontId="2" fillId="0" borderId="13" xfId="0" applyFont="1" applyBorder="1" applyAlignment="1">
      <alignment horizontal="center" vertical="center" wrapText="1"/>
    </xf>
    <xf numFmtId="14" fontId="12" fillId="0" borderId="16" xfId="0" applyNumberFormat="1" applyFont="1" applyBorder="1" applyAlignment="1">
      <alignment horizontal="center" vertical="center" wrapText="1"/>
    </xf>
    <xf numFmtId="14" fontId="12" fillId="0" borderId="17" xfId="0" applyNumberFormat="1" applyFont="1" applyBorder="1" applyAlignment="1">
      <alignment horizontal="center" vertical="center" wrapText="1"/>
    </xf>
    <xf numFmtId="14" fontId="12" fillId="0" borderId="18" xfId="0" applyNumberFormat="1" applyFont="1" applyBorder="1" applyAlignment="1">
      <alignment horizontal="center" vertical="center" wrapText="1"/>
    </xf>
    <xf numFmtId="0" fontId="11" fillId="5" borderId="16" xfId="0" applyFont="1" applyFill="1" applyBorder="1" applyAlignment="1">
      <alignment horizontal="center" vertical="center" wrapText="1"/>
    </xf>
    <xf numFmtId="164" fontId="12" fillId="0" borderId="16"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18" xfId="0" applyNumberFormat="1" applyFont="1" applyBorder="1" applyAlignment="1">
      <alignment horizontal="center" vertical="center" wrapText="1"/>
    </xf>
    <xf numFmtId="0" fontId="12" fillId="0" borderId="9" xfId="0" applyFont="1" applyBorder="1" applyAlignment="1">
      <alignment horizontal="center" vertical="center" wrapText="1"/>
    </xf>
    <xf numFmtId="14" fontId="12" fillId="0" borderId="9" xfId="0" applyNumberFormat="1" applyFont="1" applyBorder="1" applyAlignment="1">
      <alignment horizontal="center" vertical="center" wrapText="1"/>
    </xf>
    <xf numFmtId="14" fontId="12" fillId="0" borderId="32" xfId="0" applyNumberFormat="1" applyFont="1" applyBorder="1" applyAlignment="1">
      <alignment horizontal="center" vertical="center" wrapText="1"/>
    </xf>
    <xf numFmtId="0" fontId="3" fillId="3" borderId="1" xfId="0" applyFont="1" applyFill="1" applyBorder="1" applyAlignment="1">
      <alignment horizontal="left" vertical="top"/>
    </xf>
    <xf numFmtId="0" fontId="3" fillId="3" borderId="1" xfId="0" applyFont="1" applyFill="1" applyBorder="1"/>
    <xf numFmtId="0" fontId="2" fillId="0" borderId="0" xfId="0" applyFont="1" applyAlignment="1">
      <alignment horizontal="left" vertical="center"/>
    </xf>
    <xf numFmtId="0" fontId="12" fillId="0" borderId="32"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36" xfId="0" applyFont="1" applyBorder="1" applyAlignment="1">
      <alignment vertical="center"/>
    </xf>
    <xf numFmtId="0" fontId="1" fillId="5"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1" applyFill="1" applyBorder="1" applyAlignment="1" applyProtection="1">
      <alignment horizontal="center" vertical="center" wrapText="1"/>
    </xf>
    <xf numFmtId="0" fontId="1" fillId="5" borderId="3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3" fillId="3" borderId="8" xfId="0" applyFont="1" applyFill="1" applyBorder="1" applyAlignment="1">
      <alignment horizontal="left" wrapText="1"/>
    </xf>
    <xf numFmtId="0" fontId="3" fillId="3" borderId="10"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wrapText="1"/>
    </xf>
    <xf numFmtId="0" fontId="3" fillId="3" borderId="9" xfId="0" applyFont="1" applyFill="1" applyBorder="1" applyAlignment="1">
      <alignment horizontal="left" wrapText="1"/>
    </xf>
    <xf numFmtId="0" fontId="5" fillId="5" borderId="8" xfId="0" applyFont="1" applyFill="1" applyBorder="1" applyAlignment="1">
      <alignment horizontal="center"/>
    </xf>
    <xf numFmtId="0" fontId="5" fillId="5" borderId="9" xfId="0" applyFont="1" applyFill="1" applyBorder="1" applyAlignment="1">
      <alignment horizontal="center"/>
    </xf>
    <xf numFmtId="165" fontId="1" fillId="5" borderId="23" xfId="0" applyNumberFormat="1" applyFont="1" applyFill="1" applyBorder="1" applyAlignment="1">
      <alignment horizontal="center" vertical="center" wrapText="1"/>
    </xf>
    <xf numFmtId="165" fontId="1" fillId="5" borderId="34" xfId="0" applyNumberFormat="1" applyFont="1" applyFill="1" applyBorder="1" applyAlignment="1">
      <alignment horizontal="center" vertical="center" wrapText="1"/>
    </xf>
    <xf numFmtId="165" fontId="14" fillId="0" borderId="1" xfId="0" applyNumberFormat="1" applyFont="1" applyFill="1" applyBorder="1" applyAlignment="1">
      <alignment vertical="center" wrapText="1"/>
    </xf>
    <xf numFmtId="165" fontId="14" fillId="0" borderId="1" xfId="0" applyNumberFormat="1" applyFont="1" applyFill="1" applyBorder="1" applyAlignment="1">
      <alignment horizontal="right" vertical="center" wrapText="1"/>
    </xf>
    <xf numFmtId="165" fontId="2" fillId="0" borderId="0" xfId="0" applyNumberFormat="1" applyFont="1" applyAlignment="1">
      <alignment vertical="center"/>
    </xf>
    <xf numFmtId="165" fontId="1" fillId="5" borderId="11" xfId="0" applyNumberFormat="1" applyFont="1" applyFill="1" applyBorder="1" applyAlignment="1">
      <alignment horizontal="center" vertical="center" wrapText="1"/>
    </xf>
    <xf numFmtId="165" fontId="1" fillId="5" borderId="12" xfId="0" applyNumberFormat="1" applyFont="1" applyFill="1" applyBorder="1" applyAlignment="1">
      <alignment horizontal="center" vertical="center" wrapText="1"/>
    </xf>
  </cellXfs>
  <cellStyles count="2">
    <cellStyle name="Lien hypertexte" xfId="1" builtinId="8"/>
    <cellStyle name="Normal" xfId="0" builtinId="0"/>
  </cellStyles>
  <dxfs count="5">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colors>
    <mruColors>
      <color rgb="FFB56493"/>
      <color rgb="FFFFC000"/>
      <color rgb="FF657DB4"/>
      <color rgb="FF85B8BA"/>
      <color rgb="FFE6C540"/>
      <color rgb="FF86EEEE"/>
      <color rgb="FFD7E8E9"/>
      <color rgb="FFE8D0DE"/>
      <color rgb="FFDBE1ED"/>
      <color rgb="FFD8D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urore.demongeot@chu-dijon.fr" TargetMode="External"/><Relationship Id="rId3" Type="http://schemas.openxmlformats.org/officeDocument/2006/relationships/hyperlink" Target="mailto:m.chaussarot@chquingey.fr" TargetMode="External"/><Relationship Id="rId7" Type="http://schemas.openxmlformats.org/officeDocument/2006/relationships/hyperlink" Target="https://www.ch-chalon71.fr/service/utep/" TargetMode="External"/><Relationship Id="rId2" Type="http://schemas.openxmlformats.org/officeDocument/2006/relationships/hyperlink" Target="mailto:m.chaussarot@chquingey.fr" TargetMode="External"/><Relationship Id="rId1" Type="http://schemas.openxmlformats.org/officeDocument/2006/relationships/hyperlink" Target="mailto:AURELIE.THUILLIERS-BERNARD@ugecam.assurance-maladie.fr" TargetMode="External"/><Relationship Id="rId6" Type="http://schemas.openxmlformats.org/officeDocument/2006/relationships/hyperlink" Target="mailto:Aurelie.LEFEBVRE@ch-chalon71.fr" TargetMode="External"/><Relationship Id="rId5" Type="http://schemas.openxmlformats.org/officeDocument/2006/relationships/hyperlink" Target="https://www.ch-chalon71.fr/service/utep/" TargetMode="External"/><Relationship Id="rId4" Type="http://schemas.openxmlformats.org/officeDocument/2006/relationships/hyperlink" Target="mailto:hds.sec@ch-chalon71.fr"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8BA"/>
  </sheetPr>
  <dimension ref="A1:AT250"/>
  <sheetViews>
    <sheetView tabSelected="1" zoomScaleNormal="100" workbookViewId="0">
      <pane xSplit="1" ySplit="4" topLeftCell="B5" activePane="bottomRight" state="frozen"/>
      <selection pane="topRight" activeCell="B1" sqref="B1"/>
      <selection pane="bottomLeft" activeCell="A5" sqref="A5"/>
      <selection pane="bottomRight" activeCell="A5" sqref="A5"/>
    </sheetView>
  </sheetViews>
  <sheetFormatPr baseColWidth="10" defaultColWidth="10.85546875" defaultRowHeight="12" x14ac:dyDescent="0.25"/>
  <cols>
    <col min="1" max="1" width="31.5703125" style="5" customWidth="1"/>
    <col min="2" max="2" width="22.28515625" style="6" bestFit="1" customWidth="1"/>
    <col min="3" max="3" width="12.140625" style="6" bestFit="1" customWidth="1"/>
    <col min="4" max="4" width="12" style="5" bestFit="1" customWidth="1"/>
    <col min="5" max="5" width="34.42578125" style="32" customWidth="1"/>
    <col min="6" max="6" width="38.5703125" style="5" customWidth="1"/>
    <col min="7" max="7" width="14.5703125" style="86" bestFit="1" customWidth="1"/>
    <col min="8" max="8" width="14.5703125" style="86" customWidth="1"/>
    <col min="9" max="11" width="14.5703125" style="5" customWidth="1"/>
    <col min="12" max="12" width="17.140625" style="5" hidden="1" customWidth="1"/>
    <col min="13" max="40" width="4.85546875" style="5" hidden="1" customWidth="1"/>
    <col min="41" max="44" width="13.140625" style="5" hidden="1" customWidth="1"/>
    <col min="45" max="45" width="10.85546875" style="5" customWidth="1"/>
    <col min="46" max="16384" width="10.85546875" style="5"/>
  </cols>
  <sheetData>
    <row r="1" spans="1:46" ht="12.75" customHeight="1" x14ac:dyDescent="0.25">
      <c r="A1" s="67" t="s">
        <v>0</v>
      </c>
      <c r="B1" s="50" t="s">
        <v>1</v>
      </c>
      <c r="C1" s="51"/>
      <c r="D1" s="51"/>
      <c r="E1" s="46" t="s">
        <v>2</v>
      </c>
      <c r="F1" s="46"/>
      <c r="G1" s="45" t="s">
        <v>3</v>
      </c>
      <c r="H1" s="46"/>
      <c r="I1" s="46"/>
      <c r="J1" s="46"/>
      <c r="K1" s="46"/>
      <c r="L1" s="41" t="s">
        <v>4</v>
      </c>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3"/>
      <c r="AO1" s="46" t="s">
        <v>5</v>
      </c>
      <c r="AP1" s="46"/>
      <c r="AQ1" s="46"/>
      <c r="AR1" s="58"/>
    </row>
    <row r="2" spans="1:46" ht="12.75" customHeight="1" x14ac:dyDescent="0.25">
      <c r="A2" s="68"/>
      <c r="B2" s="70" t="s">
        <v>6</v>
      </c>
      <c r="C2" s="49" t="s">
        <v>7</v>
      </c>
      <c r="D2" s="49" t="s">
        <v>8</v>
      </c>
      <c r="E2" s="52" t="s">
        <v>1206</v>
      </c>
      <c r="F2" s="55" t="s">
        <v>1207</v>
      </c>
      <c r="G2" s="47" t="s">
        <v>10</v>
      </c>
      <c r="H2" s="48"/>
      <c r="I2" s="48" t="s">
        <v>11</v>
      </c>
      <c r="J2" s="48"/>
      <c r="K2" s="37" t="s">
        <v>12</v>
      </c>
      <c r="L2" s="44" t="s">
        <v>13</v>
      </c>
      <c r="M2" s="66" t="s">
        <v>14</v>
      </c>
      <c r="N2" s="66"/>
      <c r="O2" s="66"/>
      <c r="P2" s="66"/>
      <c r="Q2" s="66" t="s">
        <v>15</v>
      </c>
      <c r="R2" s="66"/>
      <c r="S2" s="66"/>
      <c r="T2" s="66"/>
      <c r="U2" s="66" t="s">
        <v>16</v>
      </c>
      <c r="V2" s="66"/>
      <c r="W2" s="66"/>
      <c r="X2" s="66"/>
      <c r="Y2" s="66" t="s">
        <v>17</v>
      </c>
      <c r="Z2" s="66"/>
      <c r="AA2" s="66"/>
      <c r="AB2" s="66"/>
      <c r="AC2" s="66" t="s">
        <v>18</v>
      </c>
      <c r="AD2" s="66"/>
      <c r="AE2" s="66"/>
      <c r="AF2" s="66"/>
      <c r="AG2" s="66" t="s">
        <v>19</v>
      </c>
      <c r="AH2" s="66"/>
      <c r="AI2" s="66"/>
      <c r="AJ2" s="66"/>
      <c r="AK2" s="66" t="s">
        <v>20</v>
      </c>
      <c r="AL2" s="66"/>
      <c r="AM2" s="66"/>
      <c r="AN2" s="71"/>
      <c r="AO2" s="59" t="s">
        <v>21</v>
      </c>
      <c r="AP2" s="44"/>
      <c r="AQ2" s="60" t="s">
        <v>22</v>
      </c>
      <c r="AR2" s="61"/>
    </row>
    <row r="3" spans="1:46" ht="12" customHeight="1" x14ac:dyDescent="0.25">
      <c r="A3" s="68"/>
      <c r="B3" s="70"/>
      <c r="C3" s="49"/>
      <c r="D3" s="49"/>
      <c r="E3" s="53"/>
      <c r="F3" s="56"/>
      <c r="G3" s="82" t="s">
        <v>1209</v>
      </c>
      <c r="H3" s="87" t="s">
        <v>23</v>
      </c>
      <c r="I3" s="64" t="s">
        <v>24</v>
      </c>
      <c r="J3" s="64" t="s">
        <v>25</v>
      </c>
      <c r="K3" s="64" t="s">
        <v>26</v>
      </c>
      <c r="L3" s="44"/>
      <c r="M3" s="66" t="s">
        <v>27</v>
      </c>
      <c r="N3" s="66"/>
      <c r="O3" s="66" t="s">
        <v>28</v>
      </c>
      <c r="P3" s="66"/>
      <c r="Q3" s="66" t="s">
        <v>27</v>
      </c>
      <c r="R3" s="66"/>
      <c r="S3" s="66" t="s">
        <v>28</v>
      </c>
      <c r="T3" s="66"/>
      <c r="U3" s="66" t="s">
        <v>27</v>
      </c>
      <c r="V3" s="66"/>
      <c r="W3" s="66" t="s">
        <v>28</v>
      </c>
      <c r="X3" s="66"/>
      <c r="Y3" s="66" t="s">
        <v>27</v>
      </c>
      <c r="Z3" s="66"/>
      <c r="AA3" s="66" t="s">
        <v>28</v>
      </c>
      <c r="AB3" s="66"/>
      <c r="AC3" s="66" t="s">
        <v>27</v>
      </c>
      <c r="AD3" s="66"/>
      <c r="AE3" s="66" t="s">
        <v>28</v>
      </c>
      <c r="AF3" s="66"/>
      <c r="AG3" s="66" t="s">
        <v>27</v>
      </c>
      <c r="AH3" s="66"/>
      <c r="AI3" s="66" t="s">
        <v>28</v>
      </c>
      <c r="AJ3" s="66"/>
      <c r="AK3" s="66" t="s">
        <v>27</v>
      </c>
      <c r="AL3" s="66"/>
      <c r="AM3" s="66" t="s">
        <v>28</v>
      </c>
      <c r="AN3" s="71"/>
      <c r="AO3" s="52" t="s">
        <v>29</v>
      </c>
      <c r="AP3" s="64" t="s">
        <v>30</v>
      </c>
      <c r="AQ3" s="64" t="s">
        <v>31</v>
      </c>
      <c r="AR3" s="62" t="s">
        <v>32</v>
      </c>
    </row>
    <row r="4" spans="1:46" s="2" customFormat="1" ht="22.5" x14ac:dyDescent="0.25">
      <c r="A4" s="69"/>
      <c r="B4" s="70"/>
      <c r="C4" s="49"/>
      <c r="D4" s="49"/>
      <c r="E4" s="54"/>
      <c r="F4" s="57"/>
      <c r="G4" s="83"/>
      <c r="H4" s="88"/>
      <c r="I4" s="65"/>
      <c r="J4" s="65"/>
      <c r="K4" s="65"/>
      <c r="L4" s="44"/>
      <c r="M4" s="17" t="s">
        <v>35</v>
      </c>
      <c r="N4" s="17" t="s">
        <v>36</v>
      </c>
      <c r="O4" s="17" t="s">
        <v>35</v>
      </c>
      <c r="P4" s="17" t="s">
        <v>36</v>
      </c>
      <c r="Q4" s="17" t="s">
        <v>35</v>
      </c>
      <c r="R4" s="17" t="s">
        <v>36</v>
      </c>
      <c r="S4" s="17" t="s">
        <v>35</v>
      </c>
      <c r="T4" s="17" t="s">
        <v>36</v>
      </c>
      <c r="U4" s="17" t="s">
        <v>35</v>
      </c>
      <c r="V4" s="17" t="s">
        <v>36</v>
      </c>
      <c r="W4" s="17" t="s">
        <v>35</v>
      </c>
      <c r="X4" s="17" t="s">
        <v>36</v>
      </c>
      <c r="Y4" s="17" t="s">
        <v>35</v>
      </c>
      <c r="Z4" s="17" t="s">
        <v>36</v>
      </c>
      <c r="AA4" s="17" t="s">
        <v>35</v>
      </c>
      <c r="AB4" s="17" t="s">
        <v>36</v>
      </c>
      <c r="AC4" s="17" t="s">
        <v>35</v>
      </c>
      <c r="AD4" s="17" t="s">
        <v>36</v>
      </c>
      <c r="AE4" s="17" t="s">
        <v>35</v>
      </c>
      <c r="AF4" s="17" t="s">
        <v>36</v>
      </c>
      <c r="AG4" s="17" t="s">
        <v>35</v>
      </c>
      <c r="AH4" s="17" t="s">
        <v>36</v>
      </c>
      <c r="AI4" s="17" t="s">
        <v>35</v>
      </c>
      <c r="AJ4" s="17" t="s">
        <v>36</v>
      </c>
      <c r="AK4" s="17" t="s">
        <v>35</v>
      </c>
      <c r="AL4" s="17" t="s">
        <v>36</v>
      </c>
      <c r="AM4" s="17" t="s">
        <v>35</v>
      </c>
      <c r="AN4" s="23" t="s">
        <v>36</v>
      </c>
      <c r="AO4" s="54"/>
      <c r="AP4" s="65"/>
      <c r="AQ4" s="65"/>
      <c r="AR4" s="63"/>
      <c r="AS4" s="16"/>
      <c r="AT4" s="1"/>
    </row>
    <row r="5" spans="1:46" s="4" customFormat="1" ht="113.25" customHeight="1" x14ac:dyDescent="0.25">
      <c r="A5" s="39" t="s">
        <v>836</v>
      </c>
      <c r="B5" s="39" t="s">
        <v>830</v>
      </c>
      <c r="C5" s="39">
        <v>21000</v>
      </c>
      <c r="D5" s="39" t="s">
        <v>601</v>
      </c>
      <c r="E5" s="39" t="s">
        <v>949</v>
      </c>
      <c r="F5" s="39" t="s">
        <v>460</v>
      </c>
      <c r="G5" s="84" t="s">
        <v>483</v>
      </c>
      <c r="H5" s="84"/>
      <c r="I5" s="38"/>
      <c r="J5" s="38"/>
      <c r="K5" s="38" t="s">
        <v>503</v>
      </c>
      <c r="L5" s="27"/>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24"/>
      <c r="AO5" s="28"/>
      <c r="AP5" s="14"/>
      <c r="AQ5" s="14"/>
      <c r="AR5" s="20"/>
      <c r="AS5" s="19"/>
      <c r="AT5" s="3"/>
    </row>
    <row r="6" spans="1:46" s="34" customFormat="1" ht="105" customHeight="1" x14ac:dyDescent="0.25">
      <c r="A6" s="39" t="s">
        <v>836</v>
      </c>
      <c r="B6" s="39" t="s">
        <v>480</v>
      </c>
      <c r="C6" s="39">
        <v>21000</v>
      </c>
      <c r="D6" s="39" t="s">
        <v>601</v>
      </c>
      <c r="E6" s="39" t="s">
        <v>950</v>
      </c>
      <c r="F6" s="39" t="s">
        <v>461</v>
      </c>
      <c r="G6" s="84" t="s">
        <v>484</v>
      </c>
      <c r="H6" s="84"/>
      <c r="I6" s="38"/>
      <c r="J6" s="38"/>
      <c r="K6" s="38" t="s">
        <v>503</v>
      </c>
      <c r="L6" s="27"/>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24"/>
      <c r="AO6" s="28"/>
      <c r="AP6" s="14"/>
      <c r="AQ6" s="14"/>
      <c r="AR6" s="20"/>
      <c r="AS6" s="19"/>
    </row>
    <row r="7" spans="1:46" ht="117" customHeight="1" x14ac:dyDescent="0.25">
      <c r="A7" s="39" t="s">
        <v>836</v>
      </c>
      <c r="B7" s="39" t="s">
        <v>480</v>
      </c>
      <c r="C7" s="39">
        <v>21000</v>
      </c>
      <c r="D7" s="39" t="s">
        <v>601</v>
      </c>
      <c r="E7" s="39" t="s">
        <v>951</v>
      </c>
      <c r="F7" s="39" t="s">
        <v>463</v>
      </c>
      <c r="G7" s="84" t="s">
        <v>486</v>
      </c>
      <c r="H7" s="84"/>
      <c r="I7" s="38"/>
      <c r="J7" s="38"/>
      <c r="K7" s="38" t="s">
        <v>503</v>
      </c>
      <c r="L7" s="27"/>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24"/>
      <c r="AO7" s="28"/>
      <c r="AP7" s="14"/>
      <c r="AQ7" s="14"/>
      <c r="AR7" s="20"/>
      <c r="AS7" s="19"/>
    </row>
    <row r="8" spans="1:46" ht="78.75" x14ac:dyDescent="0.25">
      <c r="A8" s="39" t="s">
        <v>836</v>
      </c>
      <c r="B8" s="39" t="s">
        <v>480</v>
      </c>
      <c r="C8" s="39">
        <v>21000</v>
      </c>
      <c r="D8" s="39" t="s">
        <v>601</v>
      </c>
      <c r="E8" s="39" t="s">
        <v>952</v>
      </c>
      <c r="F8" s="39" t="s">
        <v>464</v>
      </c>
      <c r="G8" s="84" t="s">
        <v>487</v>
      </c>
      <c r="H8" s="84"/>
      <c r="I8" s="38" t="s">
        <v>1192</v>
      </c>
      <c r="J8" s="38" t="s">
        <v>1193</v>
      </c>
      <c r="K8" s="38" t="s">
        <v>503</v>
      </c>
      <c r="L8" s="27"/>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24"/>
      <c r="AO8" s="28"/>
      <c r="AP8" s="14"/>
      <c r="AQ8" s="14"/>
      <c r="AR8" s="20"/>
      <c r="AS8" s="19"/>
    </row>
    <row r="9" spans="1:46" ht="126.75" customHeight="1" x14ac:dyDescent="0.25">
      <c r="A9" s="39" t="s">
        <v>836</v>
      </c>
      <c r="B9" s="39" t="s">
        <v>480</v>
      </c>
      <c r="C9" s="39">
        <v>21000</v>
      </c>
      <c r="D9" s="39" t="s">
        <v>601</v>
      </c>
      <c r="E9" s="39" t="s">
        <v>953</v>
      </c>
      <c r="F9" s="39" t="s">
        <v>466</v>
      </c>
      <c r="G9" s="84" t="s">
        <v>488</v>
      </c>
      <c r="H9" s="84"/>
      <c r="I9" s="38"/>
      <c r="J9" s="38" t="s">
        <v>496</v>
      </c>
      <c r="K9" s="38" t="s">
        <v>503</v>
      </c>
      <c r="L9" s="27"/>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24"/>
      <c r="AO9" s="28"/>
      <c r="AP9" s="14"/>
      <c r="AQ9" s="14"/>
      <c r="AR9" s="20"/>
      <c r="AS9" s="19"/>
    </row>
    <row r="10" spans="1:46" ht="78.75" x14ac:dyDescent="0.25">
      <c r="A10" s="39" t="s">
        <v>836</v>
      </c>
      <c r="B10" s="39" t="s">
        <v>890</v>
      </c>
      <c r="C10" s="39">
        <v>21000</v>
      </c>
      <c r="D10" s="39" t="s">
        <v>601</v>
      </c>
      <c r="E10" s="39" t="s">
        <v>954</v>
      </c>
      <c r="F10" s="39" t="s">
        <v>467</v>
      </c>
      <c r="G10" s="84"/>
      <c r="H10" s="84"/>
      <c r="I10" s="38"/>
      <c r="J10" s="38" t="s">
        <v>497</v>
      </c>
      <c r="K10" s="38" t="s">
        <v>503</v>
      </c>
      <c r="L10" s="27"/>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24"/>
      <c r="AO10" s="28"/>
      <c r="AP10" s="14"/>
      <c r="AQ10" s="14"/>
      <c r="AR10" s="20"/>
      <c r="AS10" s="19"/>
    </row>
    <row r="11" spans="1:46" ht="67.5" x14ac:dyDescent="0.25">
      <c r="A11" s="39" t="s">
        <v>836</v>
      </c>
      <c r="B11" s="39" t="s">
        <v>890</v>
      </c>
      <c r="C11" s="39">
        <v>21000</v>
      </c>
      <c r="D11" s="39" t="s">
        <v>601</v>
      </c>
      <c r="E11" s="39" t="s">
        <v>955</v>
      </c>
      <c r="F11" s="39" t="s">
        <v>468</v>
      </c>
      <c r="G11" s="84" t="s">
        <v>489</v>
      </c>
      <c r="H11" s="84"/>
      <c r="I11" s="38"/>
      <c r="J11" s="38" t="s">
        <v>497</v>
      </c>
      <c r="K11" s="38" t="s">
        <v>503</v>
      </c>
      <c r="L11" s="27"/>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24"/>
      <c r="AO11" s="28"/>
      <c r="AP11" s="14"/>
      <c r="AQ11" s="14"/>
      <c r="AR11" s="20"/>
      <c r="AS11" s="19"/>
    </row>
    <row r="12" spans="1:46" ht="87" customHeight="1" x14ac:dyDescent="0.25">
      <c r="A12" s="39" t="s">
        <v>836</v>
      </c>
      <c r="B12" s="39" t="s">
        <v>480</v>
      </c>
      <c r="C12" s="39">
        <v>21000</v>
      </c>
      <c r="D12" s="39" t="s">
        <v>601</v>
      </c>
      <c r="E12" s="39" t="s">
        <v>956</v>
      </c>
      <c r="F12" s="39" t="s">
        <v>465</v>
      </c>
      <c r="G12" s="84" t="s">
        <v>829</v>
      </c>
      <c r="H12" s="84"/>
      <c r="I12" s="38"/>
      <c r="J12" s="38"/>
      <c r="K12" s="38" t="s">
        <v>503</v>
      </c>
      <c r="L12" s="27"/>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24"/>
      <c r="AO12" s="28"/>
      <c r="AP12" s="14"/>
      <c r="AQ12" s="14"/>
      <c r="AR12" s="20"/>
      <c r="AS12" s="19"/>
    </row>
    <row r="13" spans="1:46" ht="174" customHeight="1" x14ac:dyDescent="0.25">
      <c r="A13" s="39" t="s">
        <v>836</v>
      </c>
      <c r="B13" s="39" t="s">
        <v>480</v>
      </c>
      <c r="C13" s="39">
        <v>21000</v>
      </c>
      <c r="D13" s="39" t="s">
        <v>601</v>
      </c>
      <c r="E13" s="39" t="s">
        <v>957</v>
      </c>
      <c r="F13" s="39" t="s">
        <v>479</v>
      </c>
      <c r="G13" s="84" t="s">
        <v>490</v>
      </c>
      <c r="H13" s="84"/>
      <c r="I13" s="38"/>
      <c r="J13" s="38"/>
      <c r="K13" s="38" t="s">
        <v>503</v>
      </c>
      <c r="L13" s="27"/>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24"/>
      <c r="AO13" s="28"/>
      <c r="AP13" s="14"/>
      <c r="AQ13" s="14"/>
      <c r="AR13" s="20"/>
      <c r="AS13" s="19"/>
    </row>
    <row r="14" spans="1:46" ht="156.75" customHeight="1" x14ac:dyDescent="0.25">
      <c r="A14" s="39" t="s">
        <v>836</v>
      </c>
      <c r="B14" s="39" t="s">
        <v>480</v>
      </c>
      <c r="C14" s="39">
        <v>21000</v>
      </c>
      <c r="D14" s="39" t="s">
        <v>601</v>
      </c>
      <c r="E14" s="39" t="s">
        <v>958</v>
      </c>
      <c r="F14" s="39" t="s">
        <v>462</v>
      </c>
      <c r="G14" s="84" t="s">
        <v>485</v>
      </c>
      <c r="H14" s="84"/>
      <c r="I14" s="38"/>
      <c r="J14" s="38"/>
      <c r="K14" s="38" t="s">
        <v>503</v>
      </c>
      <c r="L14" s="27"/>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24"/>
      <c r="AO14" s="28"/>
      <c r="AP14" s="14"/>
      <c r="AQ14" s="14"/>
      <c r="AR14" s="20"/>
      <c r="AS14" s="19"/>
    </row>
    <row r="15" spans="1:46" ht="168.75" x14ac:dyDescent="0.25">
      <c r="A15" s="39" t="s">
        <v>836</v>
      </c>
      <c r="B15" s="39" t="s">
        <v>481</v>
      </c>
      <c r="C15" s="39">
        <v>21000</v>
      </c>
      <c r="D15" s="39" t="s">
        <v>601</v>
      </c>
      <c r="E15" s="39" t="s">
        <v>959</v>
      </c>
      <c r="F15" s="39" t="s">
        <v>469</v>
      </c>
      <c r="G15" s="84" t="s">
        <v>828</v>
      </c>
      <c r="H15" s="84"/>
      <c r="I15" s="38"/>
      <c r="J15" s="38"/>
      <c r="K15" s="38" t="s">
        <v>503</v>
      </c>
      <c r="L15" s="27"/>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24"/>
      <c r="AO15" s="28"/>
      <c r="AP15" s="14"/>
      <c r="AQ15" s="14"/>
      <c r="AR15" s="20"/>
      <c r="AS15" s="19"/>
    </row>
    <row r="16" spans="1:46" ht="67.5" x14ac:dyDescent="0.25">
      <c r="A16" s="39" t="s">
        <v>836</v>
      </c>
      <c r="B16" s="39" t="s">
        <v>480</v>
      </c>
      <c r="C16" s="39">
        <v>21000</v>
      </c>
      <c r="D16" s="39" t="s">
        <v>601</v>
      </c>
      <c r="E16" s="39" t="s">
        <v>960</v>
      </c>
      <c r="F16" s="39" t="s">
        <v>470</v>
      </c>
      <c r="G16" s="84" t="s">
        <v>491</v>
      </c>
      <c r="H16" s="84"/>
      <c r="I16" s="38"/>
      <c r="J16" s="38"/>
      <c r="K16" s="38" t="s">
        <v>503</v>
      </c>
      <c r="L16" s="27"/>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24"/>
      <c r="AO16" s="28"/>
      <c r="AP16" s="14"/>
      <c r="AQ16" s="14"/>
      <c r="AR16" s="20"/>
      <c r="AS16" s="19"/>
    </row>
    <row r="17" spans="1:45" ht="90" x14ac:dyDescent="0.25">
      <c r="A17" s="39" t="s">
        <v>836</v>
      </c>
      <c r="B17" s="39" t="s">
        <v>480</v>
      </c>
      <c r="C17" s="39">
        <v>21000</v>
      </c>
      <c r="D17" s="39" t="s">
        <v>601</v>
      </c>
      <c r="E17" s="39" t="s">
        <v>961</v>
      </c>
      <c r="F17" s="39" t="s">
        <v>471</v>
      </c>
      <c r="G17" s="84" t="s">
        <v>492</v>
      </c>
      <c r="H17" s="84"/>
      <c r="I17" s="38"/>
      <c r="J17" s="38"/>
      <c r="K17" s="38" t="s">
        <v>503</v>
      </c>
      <c r="L17" s="2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24"/>
      <c r="AO17" s="28"/>
      <c r="AP17" s="14"/>
      <c r="AQ17" s="14"/>
      <c r="AR17" s="20"/>
      <c r="AS17" s="19"/>
    </row>
    <row r="18" spans="1:45" ht="59.25" customHeight="1" x14ac:dyDescent="0.25">
      <c r="A18" s="39" t="s">
        <v>836</v>
      </c>
      <c r="B18" s="39" t="s">
        <v>480</v>
      </c>
      <c r="C18" s="39">
        <v>21000</v>
      </c>
      <c r="D18" s="39" t="s">
        <v>601</v>
      </c>
      <c r="E18" s="39" t="s">
        <v>962</v>
      </c>
      <c r="F18" s="39" t="s">
        <v>472</v>
      </c>
      <c r="G18" s="84" t="s">
        <v>493</v>
      </c>
      <c r="H18" s="84"/>
      <c r="I18" s="38"/>
      <c r="J18" s="38" t="s">
        <v>498</v>
      </c>
      <c r="K18" s="38" t="s">
        <v>503</v>
      </c>
      <c r="L18" s="27"/>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24"/>
      <c r="AO18" s="28"/>
      <c r="AP18" s="14"/>
      <c r="AQ18" s="14"/>
      <c r="AR18" s="20"/>
      <c r="AS18" s="19"/>
    </row>
    <row r="19" spans="1:45" ht="139.5" customHeight="1" x14ac:dyDescent="0.25">
      <c r="A19" s="39" t="s">
        <v>836</v>
      </c>
      <c r="B19" s="39" t="s">
        <v>482</v>
      </c>
      <c r="C19" s="39">
        <v>21000</v>
      </c>
      <c r="D19" s="39" t="s">
        <v>601</v>
      </c>
      <c r="E19" s="39" t="s">
        <v>963</v>
      </c>
      <c r="F19" s="39" t="s">
        <v>473</v>
      </c>
      <c r="G19" s="84" t="s">
        <v>494</v>
      </c>
      <c r="H19" s="84"/>
      <c r="I19" s="38"/>
      <c r="J19" s="38"/>
      <c r="K19" s="38" t="s">
        <v>503</v>
      </c>
      <c r="L19" s="27"/>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24"/>
      <c r="AO19" s="28"/>
      <c r="AP19" s="14"/>
      <c r="AQ19" s="14"/>
      <c r="AR19" s="20"/>
      <c r="AS19" s="19"/>
    </row>
    <row r="20" spans="1:45" ht="136.5" customHeight="1" x14ac:dyDescent="0.25">
      <c r="A20" s="39" t="s">
        <v>836</v>
      </c>
      <c r="B20" s="39" t="s">
        <v>480</v>
      </c>
      <c r="C20" s="39">
        <v>21000</v>
      </c>
      <c r="D20" s="39" t="s">
        <v>601</v>
      </c>
      <c r="E20" s="39" t="s">
        <v>964</v>
      </c>
      <c r="F20" s="39" t="s">
        <v>474</v>
      </c>
      <c r="G20" s="84" t="s">
        <v>495</v>
      </c>
      <c r="H20" s="84"/>
      <c r="I20" s="38"/>
      <c r="J20" s="38" t="s">
        <v>499</v>
      </c>
      <c r="K20" s="38" t="s">
        <v>503</v>
      </c>
      <c r="L20" s="27"/>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24"/>
      <c r="AO20" s="28"/>
      <c r="AP20" s="14"/>
      <c r="AQ20" s="14"/>
      <c r="AR20" s="20"/>
      <c r="AS20" s="19"/>
    </row>
    <row r="21" spans="1:45" ht="67.5" x14ac:dyDescent="0.25">
      <c r="A21" s="39" t="s">
        <v>836</v>
      </c>
      <c r="B21" s="39" t="s">
        <v>480</v>
      </c>
      <c r="C21" s="39">
        <v>21000</v>
      </c>
      <c r="D21" s="39" t="s">
        <v>601</v>
      </c>
      <c r="E21" s="39" t="s">
        <v>965</v>
      </c>
      <c r="F21" s="39" t="s">
        <v>475</v>
      </c>
      <c r="G21" s="84">
        <v>380295313</v>
      </c>
      <c r="H21" s="84"/>
      <c r="I21" s="38"/>
      <c r="J21" s="38" t="s">
        <v>500</v>
      </c>
      <c r="K21" s="38" t="s">
        <v>503</v>
      </c>
      <c r="L21" s="27"/>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24"/>
      <c r="AO21" s="28"/>
      <c r="AP21" s="14"/>
      <c r="AQ21" s="14"/>
      <c r="AR21" s="20"/>
      <c r="AS21" s="19"/>
    </row>
    <row r="22" spans="1:45" ht="78.75" x14ac:dyDescent="0.25">
      <c r="A22" s="39" t="s">
        <v>836</v>
      </c>
      <c r="B22" s="39" t="s">
        <v>480</v>
      </c>
      <c r="C22" s="39">
        <v>21000</v>
      </c>
      <c r="D22" s="39" t="s">
        <v>601</v>
      </c>
      <c r="E22" s="39" t="s">
        <v>476</v>
      </c>
      <c r="F22" s="39" t="s">
        <v>477</v>
      </c>
      <c r="G22" s="84">
        <v>380669208</v>
      </c>
      <c r="H22" s="84"/>
      <c r="I22" s="38"/>
      <c r="J22" s="38" t="s">
        <v>501</v>
      </c>
      <c r="K22" s="38" t="s">
        <v>503</v>
      </c>
      <c r="L22" s="27"/>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24"/>
      <c r="AO22" s="28"/>
      <c r="AP22" s="14"/>
      <c r="AQ22" s="14"/>
      <c r="AR22" s="20"/>
      <c r="AS22" s="19"/>
    </row>
    <row r="23" spans="1:45" ht="56.25" x14ac:dyDescent="0.25">
      <c r="A23" s="39" t="s">
        <v>836</v>
      </c>
      <c r="B23" s="39" t="s">
        <v>480</v>
      </c>
      <c r="C23" s="39">
        <v>21000</v>
      </c>
      <c r="D23" s="39" t="s">
        <v>601</v>
      </c>
      <c r="E23" s="39" t="s">
        <v>966</v>
      </c>
      <c r="F23" s="39" t="s">
        <v>478</v>
      </c>
      <c r="G23" s="84">
        <v>380293601</v>
      </c>
      <c r="H23" s="84"/>
      <c r="I23" s="38"/>
      <c r="J23" s="38" t="s">
        <v>502</v>
      </c>
      <c r="K23" s="38" t="s">
        <v>503</v>
      </c>
      <c r="L23" s="27"/>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24"/>
      <c r="AO23" s="28"/>
      <c r="AP23" s="14"/>
      <c r="AQ23" s="14"/>
      <c r="AR23" s="20"/>
      <c r="AS23" s="19"/>
    </row>
    <row r="24" spans="1:45" ht="97.5" customHeight="1" x14ac:dyDescent="0.25">
      <c r="A24" s="39" t="s">
        <v>837</v>
      </c>
      <c r="B24" s="39" t="s">
        <v>373</v>
      </c>
      <c r="C24" s="39">
        <v>21400</v>
      </c>
      <c r="D24" s="39" t="s">
        <v>930</v>
      </c>
      <c r="E24" s="39" t="s">
        <v>967</v>
      </c>
      <c r="F24" s="39" t="s">
        <v>424</v>
      </c>
      <c r="G24" s="84">
        <v>785922042</v>
      </c>
      <c r="H24" s="84"/>
      <c r="I24" s="38"/>
      <c r="J24" s="38" t="s">
        <v>372</v>
      </c>
      <c r="K24" s="38"/>
      <c r="L24" s="27"/>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24"/>
      <c r="AO24" s="28"/>
      <c r="AP24" s="14"/>
      <c r="AQ24" s="14"/>
      <c r="AR24" s="20"/>
      <c r="AS24" s="19"/>
    </row>
    <row r="25" spans="1:45" ht="146.25" customHeight="1" x14ac:dyDescent="0.25">
      <c r="A25" s="39" t="s">
        <v>837</v>
      </c>
      <c r="B25" s="39" t="s">
        <v>374</v>
      </c>
      <c r="C25" s="39">
        <v>21400</v>
      </c>
      <c r="D25" s="39" t="s">
        <v>930</v>
      </c>
      <c r="E25" s="39" t="s">
        <v>967</v>
      </c>
      <c r="F25" s="39" t="s">
        <v>424</v>
      </c>
      <c r="G25" s="84">
        <v>785922042</v>
      </c>
      <c r="H25" s="84"/>
      <c r="I25" s="38"/>
      <c r="J25" s="38" t="s">
        <v>372</v>
      </c>
      <c r="K25" s="38"/>
      <c r="L25" s="27"/>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24"/>
      <c r="AO25" s="28"/>
      <c r="AP25" s="14"/>
      <c r="AQ25" s="14"/>
      <c r="AR25" s="20"/>
      <c r="AS25" s="19"/>
    </row>
    <row r="26" spans="1:45" ht="129.75" customHeight="1" x14ac:dyDescent="0.25">
      <c r="A26" s="39" t="s">
        <v>837</v>
      </c>
      <c r="B26" s="39" t="s">
        <v>375</v>
      </c>
      <c r="C26" s="39">
        <v>21330</v>
      </c>
      <c r="D26" s="39" t="s">
        <v>931</v>
      </c>
      <c r="E26" s="39" t="s">
        <v>967</v>
      </c>
      <c r="F26" s="39" t="s">
        <v>424</v>
      </c>
      <c r="G26" s="84">
        <v>785922042</v>
      </c>
      <c r="H26" s="84"/>
      <c r="I26" s="38"/>
      <c r="J26" s="38" t="s">
        <v>372</v>
      </c>
      <c r="K26" s="38"/>
      <c r="L26" s="27"/>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24"/>
      <c r="AO26" s="28"/>
      <c r="AP26" s="14"/>
      <c r="AQ26" s="14"/>
      <c r="AR26" s="20"/>
      <c r="AS26" s="19"/>
    </row>
    <row r="27" spans="1:45" ht="119.25" customHeight="1" x14ac:dyDescent="0.25">
      <c r="A27" s="39" t="s">
        <v>838</v>
      </c>
      <c r="B27" s="39" t="s">
        <v>641</v>
      </c>
      <c r="C27" s="39">
        <v>21000</v>
      </c>
      <c r="D27" s="39" t="s">
        <v>601</v>
      </c>
      <c r="E27" s="39" t="s">
        <v>635</v>
      </c>
      <c r="F27" s="39" t="s">
        <v>639</v>
      </c>
      <c r="G27" s="84" t="s">
        <v>642</v>
      </c>
      <c r="H27" s="84"/>
      <c r="I27" s="38"/>
      <c r="J27" s="38" t="s">
        <v>643</v>
      </c>
      <c r="K27" s="38"/>
      <c r="L27" s="27"/>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24"/>
      <c r="AO27" s="28"/>
      <c r="AP27" s="14"/>
      <c r="AQ27" s="14"/>
      <c r="AR27" s="20"/>
      <c r="AS27" s="19"/>
    </row>
    <row r="28" spans="1:45" ht="146.25" x14ac:dyDescent="0.25">
      <c r="A28" s="39" t="s">
        <v>838</v>
      </c>
      <c r="B28" s="39" t="s">
        <v>641</v>
      </c>
      <c r="C28" s="39">
        <v>21000</v>
      </c>
      <c r="D28" s="39" t="s">
        <v>601</v>
      </c>
      <c r="E28" s="39" t="s">
        <v>968</v>
      </c>
      <c r="F28" s="39" t="s">
        <v>638</v>
      </c>
      <c r="G28" s="84" t="s">
        <v>642</v>
      </c>
      <c r="H28" s="84"/>
      <c r="I28" s="38"/>
      <c r="J28" s="38" t="s">
        <v>643</v>
      </c>
      <c r="K28" s="38"/>
      <c r="L28" s="2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24"/>
      <c r="AO28" s="28"/>
      <c r="AP28" s="14"/>
      <c r="AQ28" s="14"/>
      <c r="AR28" s="20"/>
      <c r="AS28" s="19"/>
    </row>
    <row r="29" spans="1:45" ht="371.25" x14ac:dyDescent="0.25">
      <c r="A29" s="39" t="s">
        <v>838</v>
      </c>
      <c r="B29" s="39" t="s">
        <v>641</v>
      </c>
      <c r="C29" s="39">
        <v>21000</v>
      </c>
      <c r="D29" s="39" t="s">
        <v>601</v>
      </c>
      <c r="E29" s="39" t="s">
        <v>634</v>
      </c>
      <c r="F29" s="39" t="s">
        <v>835</v>
      </c>
      <c r="G29" s="84" t="s">
        <v>642</v>
      </c>
      <c r="H29" s="84"/>
      <c r="I29" s="38"/>
      <c r="J29" s="38" t="s">
        <v>643</v>
      </c>
      <c r="K29" s="38"/>
      <c r="L29" s="27"/>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24"/>
      <c r="AO29" s="28"/>
      <c r="AP29" s="14"/>
      <c r="AQ29" s="14"/>
      <c r="AR29" s="20"/>
      <c r="AS29" s="19"/>
    </row>
    <row r="30" spans="1:45" ht="123.75" x14ac:dyDescent="0.25">
      <c r="A30" s="39" t="s">
        <v>838</v>
      </c>
      <c r="B30" s="39" t="s">
        <v>641</v>
      </c>
      <c r="C30" s="39">
        <v>21000</v>
      </c>
      <c r="D30" s="39" t="s">
        <v>601</v>
      </c>
      <c r="E30" s="39" t="s">
        <v>636</v>
      </c>
      <c r="F30" s="39" t="s">
        <v>640</v>
      </c>
      <c r="G30" s="84">
        <v>380424949</v>
      </c>
      <c r="H30" s="84"/>
      <c r="I30" s="38"/>
      <c r="J30" s="38" t="s">
        <v>668</v>
      </c>
      <c r="K30" s="38"/>
      <c r="L30" s="27"/>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24"/>
      <c r="AO30" s="28"/>
      <c r="AP30" s="14"/>
      <c r="AQ30" s="14"/>
      <c r="AR30" s="20"/>
      <c r="AS30" s="19"/>
    </row>
    <row r="31" spans="1:45" ht="101.25" x14ac:dyDescent="0.25">
      <c r="A31" s="39" t="s">
        <v>838</v>
      </c>
      <c r="B31" s="39" t="s">
        <v>641</v>
      </c>
      <c r="C31" s="39">
        <v>21000</v>
      </c>
      <c r="D31" s="39" t="s">
        <v>601</v>
      </c>
      <c r="E31" s="39" t="s">
        <v>632</v>
      </c>
      <c r="F31" s="39" t="s">
        <v>637</v>
      </c>
      <c r="G31" s="84">
        <v>608081715</v>
      </c>
      <c r="H31" s="84"/>
      <c r="I31" s="38"/>
      <c r="J31" s="38" t="s">
        <v>643</v>
      </c>
      <c r="K31" s="38"/>
      <c r="L31" s="27"/>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24"/>
      <c r="AO31" s="28"/>
      <c r="AP31" s="14"/>
      <c r="AQ31" s="14"/>
      <c r="AR31" s="20"/>
      <c r="AS31" s="19"/>
    </row>
    <row r="32" spans="1:45" ht="371.25" x14ac:dyDescent="0.25">
      <c r="A32" s="39" t="s">
        <v>838</v>
      </c>
      <c r="B32" s="39" t="s">
        <v>641</v>
      </c>
      <c r="C32" s="39">
        <v>21000</v>
      </c>
      <c r="D32" s="39" t="s">
        <v>601</v>
      </c>
      <c r="E32" s="39" t="s">
        <v>633</v>
      </c>
      <c r="F32" s="39" t="s">
        <v>1098</v>
      </c>
      <c r="G32" s="84">
        <v>608081715</v>
      </c>
      <c r="H32" s="84"/>
      <c r="I32" s="38"/>
      <c r="J32" s="38" t="s">
        <v>643</v>
      </c>
      <c r="K32" s="38"/>
      <c r="L32" s="27"/>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24"/>
      <c r="AO32" s="28"/>
      <c r="AP32" s="14"/>
      <c r="AQ32" s="14"/>
      <c r="AR32" s="20"/>
      <c r="AS32" s="19"/>
    </row>
    <row r="33" spans="1:45" ht="90" x14ac:dyDescent="0.25">
      <c r="A33" s="39" t="s">
        <v>838</v>
      </c>
      <c r="B33" s="39" t="s">
        <v>641</v>
      </c>
      <c r="C33" s="39">
        <v>21000</v>
      </c>
      <c r="D33" s="39" t="s">
        <v>601</v>
      </c>
      <c r="E33" s="39" t="s">
        <v>969</v>
      </c>
      <c r="F33" s="39" t="s">
        <v>1099</v>
      </c>
      <c r="G33" s="84">
        <v>608081715</v>
      </c>
      <c r="H33" s="84"/>
      <c r="I33" s="38"/>
      <c r="J33" s="38" t="s">
        <v>643</v>
      </c>
      <c r="K33" s="38"/>
      <c r="L33" s="27"/>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24"/>
      <c r="AO33" s="28"/>
      <c r="AP33" s="14"/>
      <c r="AQ33" s="14"/>
      <c r="AR33" s="20"/>
      <c r="AS33" s="19"/>
    </row>
    <row r="34" spans="1:45" ht="67.5" x14ac:dyDescent="0.25">
      <c r="A34" s="39" t="s">
        <v>838</v>
      </c>
      <c r="B34" s="39" t="s">
        <v>641</v>
      </c>
      <c r="C34" s="39">
        <v>21000</v>
      </c>
      <c r="D34" s="39" t="s">
        <v>601</v>
      </c>
      <c r="E34" s="39" t="s">
        <v>970</v>
      </c>
      <c r="F34" s="39" t="s">
        <v>1100</v>
      </c>
      <c r="G34" s="84">
        <v>608081715</v>
      </c>
      <c r="H34" s="84"/>
      <c r="I34" s="38"/>
      <c r="J34" s="38" t="s">
        <v>643</v>
      </c>
      <c r="K34" s="38"/>
      <c r="L34" s="27"/>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24"/>
      <c r="AO34" s="28"/>
      <c r="AP34" s="14"/>
      <c r="AQ34" s="14"/>
      <c r="AR34" s="20"/>
      <c r="AS34" s="19"/>
    </row>
    <row r="35" spans="1:45" ht="135" x14ac:dyDescent="0.25">
      <c r="A35" s="39" t="s">
        <v>838</v>
      </c>
      <c r="B35" s="39" t="s">
        <v>641</v>
      </c>
      <c r="C35" s="39">
        <v>21000</v>
      </c>
      <c r="D35" s="39" t="s">
        <v>601</v>
      </c>
      <c r="E35" s="39" t="s">
        <v>971</v>
      </c>
      <c r="F35" s="39" t="s">
        <v>1101</v>
      </c>
      <c r="G35" s="84">
        <v>608081715</v>
      </c>
      <c r="H35" s="84"/>
      <c r="I35" s="38"/>
      <c r="J35" s="38" t="s">
        <v>643</v>
      </c>
      <c r="K35" s="38"/>
      <c r="L35" s="27"/>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24"/>
      <c r="AO35" s="28"/>
      <c r="AP35" s="14"/>
      <c r="AQ35" s="14"/>
      <c r="AR35" s="20"/>
      <c r="AS35" s="19"/>
    </row>
    <row r="36" spans="1:45" ht="363.75" customHeight="1" x14ac:dyDescent="0.25">
      <c r="A36" s="39" t="s">
        <v>838</v>
      </c>
      <c r="B36" s="39" t="s">
        <v>641</v>
      </c>
      <c r="C36" s="39">
        <v>21000</v>
      </c>
      <c r="D36" s="39" t="s">
        <v>601</v>
      </c>
      <c r="E36" s="39" t="s">
        <v>972</v>
      </c>
      <c r="F36" s="39" t="s">
        <v>1195</v>
      </c>
      <c r="G36" s="84" t="s">
        <v>642</v>
      </c>
      <c r="H36" s="84"/>
      <c r="I36" s="38"/>
      <c r="J36" s="38" t="s">
        <v>643</v>
      </c>
      <c r="K36" s="38"/>
      <c r="L36" s="27"/>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24"/>
      <c r="AO36" s="28"/>
      <c r="AP36" s="14"/>
      <c r="AQ36" s="14"/>
      <c r="AR36" s="20"/>
      <c r="AS36" s="19"/>
    </row>
    <row r="37" spans="1:45" ht="409.5" x14ac:dyDescent="0.25">
      <c r="A37" s="39" t="s">
        <v>838</v>
      </c>
      <c r="B37" s="39" t="s">
        <v>641</v>
      </c>
      <c r="C37" s="39">
        <v>21000</v>
      </c>
      <c r="D37" s="39" t="s">
        <v>601</v>
      </c>
      <c r="E37" s="39" t="s">
        <v>973</v>
      </c>
      <c r="F37" s="39" t="s">
        <v>1196</v>
      </c>
      <c r="G37" s="84" t="s">
        <v>642</v>
      </c>
      <c r="H37" s="84"/>
      <c r="I37" s="38"/>
      <c r="J37" s="38" t="s">
        <v>643</v>
      </c>
      <c r="K37" s="38"/>
      <c r="L37" s="27"/>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24"/>
      <c r="AO37" s="28"/>
      <c r="AP37" s="14"/>
      <c r="AQ37" s="14"/>
      <c r="AR37" s="20"/>
      <c r="AS37" s="19"/>
    </row>
    <row r="38" spans="1:45" ht="78.75" x14ac:dyDescent="0.25">
      <c r="A38" s="39" t="s">
        <v>838</v>
      </c>
      <c r="B38" s="39" t="s">
        <v>891</v>
      </c>
      <c r="C38" s="39">
        <v>21000</v>
      </c>
      <c r="D38" s="39" t="s">
        <v>601</v>
      </c>
      <c r="E38" s="39" t="s">
        <v>974</v>
      </c>
      <c r="F38" s="39" t="s">
        <v>1102</v>
      </c>
      <c r="G38" s="84" t="s">
        <v>642</v>
      </c>
      <c r="H38" s="84"/>
      <c r="I38" s="38"/>
      <c r="J38" s="38" t="s">
        <v>643</v>
      </c>
      <c r="K38" s="38"/>
      <c r="L38" s="27"/>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24"/>
      <c r="AO38" s="28"/>
      <c r="AP38" s="14"/>
      <c r="AQ38" s="14"/>
      <c r="AR38" s="20"/>
      <c r="AS38" s="19"/>
    </row>
    <row r="39" spans="1:45" ht="45" x14ac:dyDescent="0.25">
      <c r="A39" s="39" t="s">
        <v>839</v>
      </c>
      <c r="B39" s="39" t="s">
        <v>892</v>
      </c>
      <c r="C39" s="39">
        <v>21000</v>
      </c>
      <c r="D39" s="39" t="s">
        <v>360</v>
      </c>
      <c r="E39" s="39" t="s">
        <v>975</v>
      </c>
      <c r="F39" s="39" t="s">
        <v>1103</v>
      </c>
      <c r="G39" s="84">
        <v>374825005</v>
      </c>
      <c r="H39" s="84"/>
      <c r="I39" s="38"/>
      <c r="J39" s="38"/>
      <c r="K39" s="38"/>
      <c r="L39" s="2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24"/>
      <c r="AO39" s="28"/>
      <c r="AP39" s="14"/>
      <c r="AQ39" s="14"/>
      <c r="AR39" s="20"/>
      <c r="AS39" s="19"/>
    </row>
    <row r="40" spans="1:45" ht="56.25" x14ac:dyDescent="0.25">
      <c r="A40" s="39" t="s">
        <v>839</v>
      </c>
      <c r="B40" s="39" t="s">
        <v>892</v>
      </c>
      <c r="C40" s="39">
        <v>21000</v>
      </c>
      <c r="D40" s="39" t="s">
        <v>360</v>
      </c>
      <c r="E40" s="39" t="s">
        <v>976</v>
      </c>
      <c r="F40" s="39" t="s">
        <v>1104</v>
      </c>
      <c r="G40" s="84">
        <v>374825005</v>
      </c>
      <c r="H40" s="84"/>
      <c r="I40" s="38"/>
      <c r="J40" s="38"/>
      <c r="K40" s="38"/>
      <c r="L40" s="27"/>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24"/>
      <c r="AO40" s="28"/>
      <c r="AP40" s="14"/>
      <c r="AQ40" s="14"/>
      <c r="AR40" s="20"/>
      <c r="AS40" s="19"/>
    </row>
    <row r="41" spans="1:45" ht="56.25" x14ac:dyDescent="0.25">
      <c r="A41" s="39" t="s">
        <v>840</v>
      </c>
      <c r="B41" s="39" t="s">
        <v>893</v>
      </c>
      <c r="C41" s="39">
        <v>21000</v>
      </c>
      <c r="D41" s="39" t="s">
        <v>360</v>
      </c>
      <c r="E41" s="39" t="s">
        <v>977</v>
      </c>
      <c r="F41" s="39" t="s">
        <v>371</v>
      </c>
      <c r="G41" s="84">
        <v>380424545</v>
      </c>
      <c r="H41" s="84"/>
      <c r="I41" s="38"/>
      <c r="J41" s="38" t="s">
        <v>369</v>
      </c>
      <c r="K41" s="38" t="s">
        <v>1174</v>
      </c>
      <c r="L41" s="27"/>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24"/>
      <c r="AO41" s="28"/>
      <c r="AP41" s="14"/>
      <c r="AQ41" s="14"/>
      <c r="AR41" s="20"/>
      <c r="AS41" s="19"/>
    </row>
    <row r="42" spans="1:45" ht="101.25" x14ac:dyDescent="0.25">
      <c r="A42" s="39" t="s">
        <v>840</v>
      </c>
      <c r="B42" s="39" t="s">
        <v>893</v>
      </c>
      <c r="C42" s="39">
        <v>21000</v>
      </c>
      <c r="D42" s="39" t="s">
        <v>360</v>
      </c>
      <c r="E42" s="39" t="s">
        <v>978</v>
      </c>
      <c r="F42" s="39" t="s">
        <v>370</v>
      </c>
      <c r="G42" s="84">
        <v>380424545</v>
      </c>
      <c r="H42" s="84"/>
      <c r="I42" s="38"/>
      <c r="J42" s="38" t="s">
        <v>369</v>
      </c>
      <c r="K42" s="38" t="s">
        <v>1174</v>
      </c>
      <c r="L42" s="27"/>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24"/>
      <c r="AO42" s="28"/>
      <c r="AP42" s="14"/>
      <c r="AQ42" s="14"/>
      <c r="AR42" s="20"/>
      <c r="AS42" s="19"/>
    </row>
    <row r="43" spans="1:45" ht="112.5" x14ac:dyDescent="0.25">
      <c r="A43" s="39" t="s">
        <v>841</v>
      </c>
      <c r="B43" s="39" t="s">
        <v>894</v>
      </c>
      <c r="C43" s="39">
        <v>21120</v>
      </c>
      <c r="D43" s="39" t="s">
        <v>932</v>
      </c>
      <c r="E43" s="39" t="s">
        <v>979</v>
      </c>
      <c r="F43" s="39" t="s">
        <v>1105</v>
      </c>
      <c r="G43" s="84">
        <v>380585757</v>
      </c>
      <c r="H43" s="84"/>
      <c r="I43" s="38"/>
      <c r="J43" s="38"/>
      <c r="K43" s="38"/>
      <c r="L43" s="27"/>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24"/>
      <c r="AO43" s="28"/>
      <c r="AP43" s="14"/>
      <c r="AQ43" s="14"/>
      <c r="AR43" s="20"/>
      <c r="AS43" s="19"/>
    </row>
    <row r="44" spans="1:45" ht="56.25" x14ac:dyDescent="0.25">
      <c r="A44" s="39" t="s">
        <v>841</v>
      </c>
      <c r="B44" s="39" t="s">
        <v>894</v>
      </c>
      <c r="C44" s="39">
        <v>21120</v>
      </c>
      <c r="D44" s="39" t="s">
        <v>932</v>
      </c>
      <c r="E44" s="39" t="s">
        <v>980</v>
      </c>
      <c r="F44" s="39" t="s">
        <v>1106</v>
      </c>
      <c r="G44" s="84">
        <v>380585757</v>
      </c>
      <c r="H44" s="84"/>
      <c r="I44" s="38"/>
      <c r="J44" s="38"/>
      <c r="K44" s="38"/>
      <c r="L44" s="27"/>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24"/>
      <c r="AO44" s="28"/>
      <c r="AP44" s="14"/>
      <c r="AQ44" s="14"/>
      <c r="AR44" s="20"/>
      <c r="AS44" s="19"/>
    </row>
    <row r="45" spans="1:45" ht="90" x14ac:dyDescent="0.25">
      <c r="A45" s="39" t="s">
        <v>842</v>
      </c>
      <c r="B45" s="39" t="s">
        <v>764</v>
      </c>
      <c r="C45" s="39">
        <v>21500</v>
      </c>
      <c r="D45" s="39" t="s">
        <v>763</v>
      </c>
      <c r="E45" s="39" t="s">
        <v>762</v>
      </c>
      <c r="F45" s="39" t="s">
        <v>1107</v>
      </c>
      <c r="G45" s="84" t="s">
        <v>765</v>
      </c>
      <c r="H45" s="84"/>
      <c r="I45" s="38"/>
      <c r="J45" s="38"/>
      <c r="K45" s="38"/>
      <c r="L45" s="27"/>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24"/>
      <c r="AO45" s="28"/>
      <c r="AP45" s="14"/>
      <c r="AQ45" s="14"/>
      <c r="AR45" s="20"/>
      <c r="AS45" s="19"/>
    </row>
    <row r="46" spans="1:45" ht="135" x14ac:dyDescent="0.25">
      <c r="A46" s="39" t="s">
        <v>843</v>
      </c>
      <c r="B46" s="39" t="s">
        <v>456</v>
      </c>
      <c r="C46" s="39">
        <v>21000</v>
      </c>
      <c r="D46" s="39" t="s">
        <v>360</v>
      </c>
      <c r="E46" s="39" t="s">
        <v>454</v>
      </c>
      <c r="F46" s="39" t="s">
        <v>455</v>
      </c>
      <c r="G46" s="84" t="s">
        <v>457</v>
      </c>
      <c r="H46" s="84"/>
      <c r="I46" s="38"/>
      <c r="J46" s="38" t="s">
        <v>458</v>
      </c>
      <c r="K46" s="38" t="s">
        <v>1208</v>
      </c>
      <c r="L46" s="27"/>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24"/>
      <c r="AO46" s="28"/>
      <c r="AP46" s="14"/>
      <c r="AQ46" s="14"/>
      <c r="AR46" s="20"/>
      <c r="AS46" s="19"/>
    </row>
    <row r="47" spans="1:45" ht="135" x14ac:dyDescent="0.25">
      <c r="A47" s="39" t="s">
        <v>844</v>
      </c>
      <c r="B47" s="39" t="s">
        <v>895</v>
      </c>
      <c r="C47" s="39">
        <v>21000</v>
      </c>
      <c r="D47" s="39" t="s">
        <v>601</v>
      </c>
      <c r="E47" s="39" t="s">
        <v>981</v>
      </c>
      <c r="F47" s="39" t="s">
        <v>1108</v>
      </c>
      <c r="G47" s="84" t="s">
        <v>1154</v>
      </c>
      <c r="H47" s="84"/>
      <c r="I47" s="38"/>
      <c r="J47" s="38"/>
      <c r="K47" s="38"/>
      <c r="L47" s="27"/>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24"/>
      <c r="AO47" s="28"/>
      <c r="AP47" s="14"/>
      <c r="AQ47" s="14"/>
      <c r="AR47" s="20"/>
      <c r="AS47" s="19"/>
    </row>
    <row r="48" spans="1:45" ht="135" x14ac:dyDescent="0.25">
      <c r="A48" s="39" t="s">
        <v>844</v>
      </c>
      <c r="B48" s="39" t="s">
        <v>896</v>
      </c>
      <c r="C48" s="39">
        <v>21000</v>
      </c>
      <c r="D48" s="39" t="s">
        <v>601</v>
      </c>
      <c r="E48" s="39" t="s">
        <v>981</v>
      </c>
      <c r="F48" s="39" t="s">
        <v>1108</v>
      </c>
      <c r="G48" s="84" t="s">
        <v>1154</v>
      </c>
      <c r="H48" s="84"/>
      <c r="I48" s="38"/>
      <c r="J48" s="38"/>
      <c r="K48" s="38"/>
      <c r="L48" s="27"/>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24"/>
      <c r="AO48" s="28"/>
      <c r="AP48" s="14"/>
      <c r="AQ48" s="14"/>
      <c r="AR48" s="20"/>
      <c r="AS48" s="19"/>
    </row>
    <row r="49" spans="1:45" ht="90" x14ac:dyDescent="0.25">
      <c r="A49" s="39" t="s">
        <v>735</v>
      </c>
      <c r="B49" s="39" t="s">
        <v>739</v>
      </c>
      <c r="C49" s="39">
        <v>25000</v>
      </c>
      <c r="D49" s="39" t="s">
        <v>382</v>
      </c>
      <c r="E49" s="39" t="s">
        <v>982</v>
      </c>
      <c r="F49" s="39" t="s">
        <v>759</v>
      </c>
      <c r="G49" s="84">
        <v>381668232</v>
      </c>
      <c r="H49" s="84"/>
      <c r="I49" s="38"/>
      <c r="J49" s="38" t="s">
        <v>745</v>
      </c>
      <c r="K49" s="38" t="s">
        <v>747</v>
      </c>
      <c r="L49" s="27"/>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24"/>
      <c r="AO49" s="28"/>
      <c r="AP49" s="14"/>
      <c r="AQ49" s="14"/>
      <c r="AR49" s="20"/>
      <c r="AS49" s="19"/>
    </row>
    <row r="50" spans="1:45" ht="135" x14ac:dyDescent="0.25">
      <c r="A50" s="39" t="s">
        <v>735</v>
      </c>
      <c r="B50" s="39" t="s">
        <v>739</v>
      </c>
      <c r="C50" s="39">
        <v>25000</v>
      </c>
      <c r="D50" s="39" t="s">
        <v>382</v>
      </c>
      <c r="E50" s="39" t="s">
        <v>983</v>
      </c>
      <c r="F50" s="39" t="s">
        <v>748</v>
      </c>
      <c r="G50" s="84" t="s">
        <v>821</v>
      </c>
      <c r="H50" s="84"/>
      <c r="I50" s="38"/>
      <c r="J50" s="38" t="s">
        <v>740</v>
      </c>
      <c r="K50" s="38" t="s">
        <v>747</v>
      </c>
      <c r="L50" s="2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24"/>
      <c r="AO50" s="28"/>
      <c r="AP50" s="14"/>
      <c r="AQ50" s="14"/>
      <c r="AR50" s="20"/>
      <c r="AS50" s="19"/>
    </row>
    <row r="51" spans="1:45" ht="112.5" x14ac:dyDescent="0.25">
      <c r="A51" s="39" t="s">
        <v>735</v>
      </c>
      <c r="B51" s="39" t="s">
        <v>739</v>
      </c>
      <c r="C51" s="39">
        <v>25000</v>
      </c>
      <c r="D51" s="39" t="s">
        <v>382</v>
      </c>
      <c r="E51" s="39" t="s">
        <v>984</v>
      </c>
      <c r="F51" s="39" t="s">
        <v>751</v>
      </c>
      <c r="G51" s="84" t="s">
        <v>818</v>
      </c>
      <c r="H51" s="84"/>
      <c r="I51" s="38"/>
      <c r="J51" s="38" t="s">
        <v>742</v>
      </c>
      <c r="K51" s="38" t="s">
        <v>747</v>
      </c>
      <c r="L51" s="27"/>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24"/>
      <c r="AO51" s="28"/>
      <c r="AP51" s="14"/>
      <c r="AQ51" s="14"/>
      <c r="AR51" s="20"/>
      <c r="AS51" s="19"/>
    </row>
    <row r="52" spans="1:45" ht="67.5" x14ac:dyDescent="0.25">
      <c r="A52" s="39" t="s">
        <v>735</v>
      </c>
      <c r="B52" s="39" t="s">
        <v>739</v>
      </c>
      <c r="C52" s="39">
        <v>25000</v>
      </c>
      <c r="D52" s="39" t="s">
        <v>382</v>
      </c>
      <c r="E52" s="39" t="s">
        <v>985</v>
      </c>
      <c r="F52" s="39" t="s">
        <v>738</v>
      </c>
      <c r="G52" s="84">
        <v>381668975</v>
      </c>
      <c r="H52" s="84"/>
      <c r="I52" s="38"/>
      <c r="J52" s="38" t="s">
        <v>740</v>
      </c>
      <c r="K52" s="38" t="s">
        <v>747</v>
      </c>
      <c r="L52" s="27"/>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24"/>
      <c r="AO52" s="28"/>
      <c r="AP52" s="14"/>
      <c r="AQ52" s="14"/>
      <c r="AR52" s="20"/>
      <c r="AS52" s="19"/>
    </row>
    <row r="53" spans="1:45" ht="101.25" x14ac:dyDescent="0.25">
      <c r="A53" s="39" t="s">
        <v>735</v>
      </c>
      <c r="B53" s="39" t="s">
        <v>739</v>
      </c>
      <c r="C53" s="39">
        <v>25000</v>
      </c>
      <c r="D53" s="39" t="s">
        <v>382</v>
      </c>
      <c r="E53" s="39" t="s">
        <v>736</v>
      </c>
      <c r="F53" s="39" t="s">
        <v>760</v>
      </c>
      <c r="G53" s="84">
        <v>381668657</v>
      </c>
      <c r="H53" s="84"/>
      <c r="I53" s="38"/>
      <c r="J53" s="38" t="s">
        <v>746</v>
      </c>
      <c r="K53" s="38" t="s">
        <v>747</v>
      </c>
      <c r="L53" s="27"/>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24"/>
      <c r="AO53" s="28"/>
      <c r="AP53" s="14"/>
      <c r="AQ53" s="14"/>
      <c r="AR53" s="20"/>
      <c r="AS53" s="19"/>
    </row>
    <row r="54" spans="1:45" ht="78.75" x14ac:dyDescent="0.25">
      <c r="A54" s="39" t="s">
        <v>735</v>
      </c>
      <c r="B54" s="39" t="s">
        <v>739</v>
      </c>
      <c r="C54" s="39">
        <v>25000</v>
      </c>
      <c r="D54" s="39" t="s">
        <v>382</v>
      </c>
      <c r="E54" s="39" t="s">
        <v>986</v>
      </c>
      <c r="F54" s="39" t="s">
        <v>750</v>
      </c>
      <c r="G54" s="84" t="s">
        <v>819</v>
      </c>
      <c r="H54" s="84"/>
      <c r="I54" s="38"/>
      <c r="J54" s="38" t="s">
        <v>741</v>
      </c>
      <c r="K54" s="38" t="s">
        <v>747</v>
      </c>
      <c r="L54" s="27"/>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24"/>
      <c r="AO54" s="28"/>
      <c r="AP54" s="14"/>
      <c r="AQ54" s="14"/>
      <c r="AR54" s="20"/>
      <c r="AS54" s="19"/>
    </row>
    <row r="55" spans="1:45" ht="112.5" x14ac:dyDescent="0.25">
      <c r="A55" s="39" t="s">
        <v>735</v>
      </c>
      <c r="B55" s="39" t="s">
        <v>739</v>
      </c>
      <c r="C55" s="39">
        <v>25000</v>
      </c>
      <c r="D55" s="39" t="s">
        <v>382</v>
      </c>
      <c r="E55" s="39" t="s">
        <v>987</v>
      </c>
      <c r="F55" s="39" t="s">
        <v>758</v>
      </c>
      <c r="G55" s="84">
        <v>381219293</v>
      </c>
      <c r="H55" s="84"/>
      <c r="I55" s="38"/>
      <c r="J55" s="38" t="s">
        <v>744</v>
      </c>
      <c r="K55" s="38" t="s">
        <v>747</v>
      </c>
      <c r="L55" s="27"/>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24"/>
      <c r="AO55" s="28"/>
      <c r="AP55" s="14"/>
      <c r="AQ55" s="14"/>
      <c r="AR55" s="20"/>
      <c r="AS55" s="19"/>
    </row>
    <row r="56" spans="1:45" ht="247.5" x14ac:dyDescent="0.25">
      <c r="A56" s="39" t="s">
        <v>735</v>
      </c>
      <c r="B56" s="39" t="s">
        <v>739</v>
      </c>
      <c r="C56" s="39">
        <v>25000</v>
      </c>
      <c r="D56" s="39" t="s">
        <v>382</v>
      </c>
      <c r="E56" s="39" t="s">
        <v>988</v>
      </c>
      <c r="F56" s="39" t="s">
        <v>761</v>
      </c>
      <c r="G56" s="84">
        <v>381668975</v>
      </c>
      <c r="H56" s="84"/>
      <c r="I56" s="38"/>
      <c r="J56" s="38" t="s">
        <v>740</v>
      </c>
      <c r="K56" s="38" t="s">
        <v>747</v>
      </c>
      <c r="L56" s="27"/>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24"/>
      <c r="AO56" s="28"/>
      <c r="AP56" s="14"/>
      <c r="AQ56" s="14"/>
      <c r="AR56" s="20"/>
      <c r="AS56" s="19"/>
    </row>
    <row r="57" spans="1:45" ht="157.5" x14ac:dyDescent="0.25">
      <c r="A57" s="39" t="s">
        <v>735</v>
      </c>
      <c r="B57" s="39" t="s">
        <v>739</v>
      </c>
      <c r="C57" s="39">
        <v>25000</v>
      </c>
      <c r="D57" s="39" t="s">
        <v>382</v>
      </c>
      <c r="E57" s="39" t="s">
        <v>989</v>
      </c>
      <c r="F57" s="39" t="s">
        <v>752</v>
      </c>
      <c r="G57" s="84" t="s">
        <v>817</v>
      </c>
      <c r="H57" s="84"/>
      <c r="I57" s="38"/>
      <c r="J57" s="38" t="s">
        <v>742</v>
      </c>
      <c r="K57" s="38" t="s">
        <v>747</v>
      </c>
      <c r="L57" s="27"/>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24"/>
      <c r="AO57" s="28"/>
      <c r="AP57" s="14"/>
      <c r="AQ57" s="14"/>
      <c r="AR57" s="20"/>
      <c r="AS57" s="19"/>
    </row>
    <row r="58" spans="1:45" ht="135" x14ac:dyDescent="0.25">
      <c r="A58" s="39" t="s">
        <v>735</v>
      </c>
      <c r="B58" s="39" t="s">
        <v>739</v>
      </c>
      <c r="C58" s="39">
        <v>25000</v>
      </c>
      <c r="D58" s="39" t="s">
        <v>382</v>
      </c>
      <c r="E58" s="39" t="s">
        <v>990</v>
      </c>
      <c r="F58" s="39" t="s">
        <v>757</v>
      </c>
      <c r="G58" s="84">
        <v>381668975</v>
      </c>
      <c r="H58" s="84"/>
      <c r="I58" s="38"/>
      <c r="J58" s="38" t="s">
        <v>740</v>
      </c>
      <c r="K58" s="38" t="s">
        <v>747</v>
      </c>
      <c r="L58" s="27"/>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24"/>
      <c r="AO58" s="28"/>
      <c r="AP58" s="14"/>
      <c r="AQ58" s="14"/>
      <c r="AR58" s="20"/>
      <c r="AS58" s="19"/>
    </row>
    <row r="59" spans="1:45" ht="90" x14ac:dyDescent="0.25">
      <c r="A59" s="39" t="s">
        <v>735</v>
      </c>
      <c r="B59" s="39" t="s">
        <v>739</v>
      </c>
      <c r="C59" s="39">
        <v>25000</v>
      </c>
      <c r="D59" s="39" t="s">
        <v>382</v>
      </c>
      <c r="E59" s="39" t="s">
        <v>991</v>
      </c>
      <c r="F59" s="39" t="s">
        <v>755</v>
      </c>
      <c r="G59" s="84" t="s">
        <v>816</v>
      </c>
      <c r="H59" s="84"/>
      <c r="I59" s="38"/>
      <c r="J59" s="38" t="s">
        <v>740</v>
      </c>
      <c r="K59" s="38" t="s">
        <v>747</v>
      </c>
      <c r="L59" s="27"/>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24"/>
      <c r="AO59" s="28"/>
      <c r="AP59" s="14"/>
      <c r="AQ59" s="14"/>
      <c r="AR59" s="20"/>
      <c r="AS59" s="19"/>
    </row>
    <row r="60" spans="1:45" ht="146.25" x14ac:dyDescent="0.25">
      <c r="A60" s="39" t="s">
        <v>735</v>
      </c>
      <c r="B60" s="39" t="s">
        <v>739</v>
      </c>
      <c r="C60" s="39">
        <v>25000</v>
      </c>
      <c r="D60" s="39" t="s">
        <v>382</v>
      </c>
      <c r="E60" s="39" t="s">
        <v>992</v>
      </c>
      <c r="F60" s="39" t="s">
        <v>756</v>
      </c>
      <c r="G60" s="84">
        <v>381218770</v>
      </c>
      <c r="H60" s="84"/>
      <c r="I60" s="38"/>
      <c r="J60" s="38" t="s">
        <v>743</v>
      </c>
      <c r="K60" s="38" t="s">
        <v>747</v>
      </c>
      <c r="L60" s="27"/>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24"/>
      <c r="AO60" s="28"/>
      <c r="AP60" s="14"/>
      <c r="AQ60" s="14"/>
      <c r="AR60" s="20"/>
      <c r="AS60" s="19"/>
    </row>
    <row r="61" spans="1:45" ht="191.25" x14ac:dyDescent="0.25">
      <c r="A61" s="39" t="s">
        <v>735</v>
      </c>
      <c r="B61" s="39" t="s">
        <v>739</v>
      </c>
      <c r="C61" s="39">
        <v>25000</v>
      </c>
      <c r="D61" s="39" t="s">
        <v>382</v>
      </c>
      <c r="E61" s="39" t="s">
        <v>993</v>
      </c>
      <c r="F61" s="39" t="s">
        <v>754</v>
      </c>
      <c r="G61" s="84" t="s">
        <v>816</v>
      </c>
      <c r="H61" s="84"/>
      <c r="I61" s="38"/>
      <c r="J61" s="38" t="s">
        <v>740</v>
      </c>
      <c r="K61" s="38" t="s">
        <v>747</v>
      </c>
      <c r="L61" s="2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24"/>
      <c r="AO61" s="28"/>
      <c r="AP61" s="14"/>
      <c r="AQ61" s="14"/>
      <c r="AR61" s="20"/>
      <c r="AS61" s="19"/>
    </row>
    <row r="62" spans="1:45" ht="168.75" x14ac:dyDescent="0.25">
      <c r="A62" s="39" t="s">
        <v>735</v>
      </c>
      <c r="B62" s="39" t="s">
        <v>739</v>
      </c>
      <c r="C62" s="39">
        <v>25000</v>
      </c>
      <c r="D62" s="39" t="s">
        <v>382</v>
      </c>
      <c r="E62" s="39" t="s">
        <v>994</v>
      </c>
      <c r="F62" s="39" t="s">
        <v>753</v>
      </c>
      <c r="G62" s="84" t="s">
        <v>1155</v>
      </c>
      <c r="H62" s="84"/>
      <c r="I62" s="38"/>
      <c r="J62" s="38"/>
      <c r="K62" s="38" t="s">
        <v>747</v>
      </c>
      <c r="L62" s="27"/>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24"/>
      <c r="AO62" s="28"/>
      <c r="AP62" s="14"/>
      <c r="AQ62" s="14"/>
      <c r="AR62" s="20"/>
      <c r="AS62" s="19"/>
    </row>
    <row r="63" spans="1:45" ht="191.25" x14ac:dyDescent="0.25">
      <c r="A63" s="39" t="s">
        <v>735</v>
      </c>
      <c r="B63" s="39" t="s">
        <v>739</v>
      </c>
      <c r="C63" s="39">
        <v>25000</v>
      </c>
      <c r="D63" s="39" t="s">
        <v>382</v>
      </c>
      <c r="E63" s="39" t="s">
        <v>995</v>
      </c>
      <c r="F63" s="39" t="s">
        <v>749</v>
      </c>
      <c r="G63" s="84" t="s">
        <v>820</v>
      </c>
      <c r="H63" s="84"/>
      <c r="I63" s="38"/>
      <c r="J63" s="38"/>
      <c r="K63" s="38" t="s">
        <v>747</v>
      </c>
      <c r="L63" s="27"/>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24"/>
      <c r="AO63" s="28"/>
      <c r="AP63" s="14"/>
      <c r="AQ63" s="14"/>
      <c r="AR63" s="20"/>
      <c r="AS63" s="19"/>
    </row>
    <row r="64" spans="1:45" ht="157.5" x14ac:dyDescent="0.25">
      <c r="A64" s="39" t="s">
        <v>735</v>
      </c>
      <c r="B64" s="39" t="s">
        <v>739</v>
      </c>
      <c r="C64" s="39">
        <v>25000</v>
      </c>
      <c r="D64" s="39" t="s">
        <v>382</v>
      </c>
      <c r="E64" s="39" t="s">
        <v>996</v>
      </c>
      <c r="F64" s="39" t="s">
        <v>737</v>
      </c>
      <c r="G64" s="84" t="s">
        <v>1156</v>
      </c>
      <c r="H64" s="84"/>
      <c r="I64" s="38"/>
      <c r="J64" s="38"/>
      <c r="K64" s="38" t="s">
        <v>747</v>
      </c>
      <c r="L64" s="27"/>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24"/>
      <c r="AO64" s="28"/>
      <c r="AP64" s="14"/>
      <c r="AQ64" s="14"/>
      <c r="AR64" s="20"/>
      <c r="AS64" s="19"/>
    </row>
    <row r="65" spans="1:45" ht="180" x14ac:dyDescent="0.25">
      <c r="A65" s="39" t="s">
        <v>735</v>
      </c>
      <c r="B65" s="39" t="s">
        <v>739</v>
      </c>
      <c r="C65" s="39">
        <v>25000</v>
      </c>
      <c r="D65" s="39" t="s">
        <v>382</v>
      </c>
      <c r="E65" s="39" t="s">
        <v>997</v>
      </c>
      <c r="F65" s="39" t="s">
        <v>1109</v>
      </c>
      <c r="G65" s="84" t="s">
        <v>1157</v>
      </c>
      <c r="H65" s="84"/>
      <c r="I65" s="38"/>
      <c r="J65" s="38"/>
      <c r="K65" s="38" t="s">
        <v>747</v>
      </c>
      <c r="L65" s="27"/>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24"/>
      <c r="AO65" s="28"/>
      <c r="AP65" s="14"/>
      <c r="AQ65" s="14"/>
      <c r="AR65" s="20"/>
      <c r="AS65" s="19"/>
    </row>
    <row r="66" spans="1:45" ht="33.75" x14ac:dyDescent="0.25">
      <c r="A66" s="39" t="s">
        <v>735</v>
      </c>
      <c r="B66" s="39" t="s">
        <v>739</v>
      </c>
      <c r="C66" s="39">
        <v>25000</v>
      </c>
      <c r="D66" s="39" t="s">
        <v>382</v>
      </c>
      <c r="E66" s="39" t="s">
        <v>998</v>
      </c>
      <c r="F66" s="39" t="s">
        <v>1197</v>
      </c>
      <c r="G66" s="84" t="s">
        <v>816</v>
      </c>
      <c r="H66" s="84"/>
      <c r="I66" s="38"/>
      <c r="J66" s="38" t="s">
        <v>1175</v>
      </c>
      <c r="K66" s="38" t="s">
        <v>747</v>
      </c>
      <c r="L66" s="27"/>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24"/>
      <c r="AO66" s="28"/>
      <c r="AP66" s="14"/>
      <c r="AQ66" s="14"/>
      <c r="AR66" s="20"/>
      <c r="AS66" s="19"/>
    </row>
    <row r="67" spans="1:45" ht="101.25" x14ac:dyDescent="0.25">
      <c r="A67" s="39" t="s">
        <v>735</v>
      </c>
      <c r="B67" s="39" t="s">
        <v>739</v>
      </c>
      <c r="C67" s="39">
        <v>25000</v>
      </c>
      <c r="D67" s="39" t="s">
        <v>382</v>
      </c>
      <c r="E67" s="39" t="s">
        <v>963</v>
      </c>
      <c r="F67" s="39" t="s">
        <v>1110</v>
      </c>
      <c r="G67" s="84" t="s">
        <v>1158</v>
      </c>
      <c r="H67" s="84"/>
      <c r="I67" s="38"/>
      <c r="J67" s="38"/>
      <c r="K67" s="38"/>
      <c r="L67" s="27"/>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24"/>
      <c r="AO67" s="28"/>
      <c r="AP67" s="14"/>
      <c r="AQ67" s="14"/>
      <c r="AR67" s="20"/>
      <c r="AS67" s="19"/>
    </row>
    <row r="68" spans="1:45" ht="67.5" x14ac:dyDescent="0.25">
      <c r="A68" s="39" t="s">
        <v>376</v>
      </c>
      <c r="B68" s="39" t="s">
        <v>897</v>
      </c>
      <c r="C68" s="39">
        <v>25110</v>
      </c>
      <c r="D68" s="39" t="s">
        <v>933</v>
      </c>
      <c r="E68" s="39" t="s">
        <v>999</v>
      </c>
      <c r="F68" s="39" t="s">
        <v>377</v>
      </c>
      <c r="G68" s="84" t="s">
        <v>379</v>
      </c>
      <c r="H68" s="84"/>
      <c r="I68" s="38"/>
      <c r="J68" s="38"/>
      <c r="K68" s="38"/>
      <c r="L68" s="27"/>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24"/>
      <c r="AO68" s="28"/>
      <c r="AP68" s="14"/>
      <c r="AQ68" s="14"/>
      <c r="AR68" s="20"/>
      <c r="AS68" s="19"/>
    </row>
    <row r="69" spans="1:45" ht="146.25" x14ac:dyDescent="0.25">
      <c r="A69" s="39" t="s">
        <v>376</v>
      </c>
      <c r="B69" s="39" t="s">
        <v>897</v>
      </c>
      <c r="C69" s="39">
        <v>25110</v>
      </c>
      <c r="D69" s="39" t="s">
        <v>933</v>
      </c>
      <c r="E69" s="39" t="s">
        <v>1000</v>
      </c>
      <c r="F69" s="39" t="s">
        <v>378</v>
      </c>
      <c r="G69" s="84" t="s">
        <v>379</v>
      </c>
      <c r="H69" s="84"/>
      <c r="I69" s="38"/>
      <c r="J69" s="38"/>
      <c r="K69" s="38"/>
      <c r="L69" s="27"/>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24"/>
      <c r="AO69" s="28"/>
      <c r="AP69" s="14"/>
      <c r="AQ69" s="14"/>
      <c r="AR69" s="20"/>
      <c r="AS69" s="19"/>
    </row>
    <row r="70" spans="1:45" ht="33.75" x14ac:dyDescent="0.25">
      <c r="A70" s="39" t="s">
        <v>845</v>
      </c>
      <c r="B70" s="39" t="s">
        <v>898</v>
      </c>
      <c r="C70" s="39">
        <v>25300</v>
      </c>
      <c r="D70" s="39" t="s">
        <v>934</v>
      </c>
      <c r="E70" s="39" t="s">
        <v>1001</v>
      </c>
      <c r="F70" s="39" t="s">
        <v>1111</v>
      </c>
      <c r="G70" s="84">
        <v>381385454</v>
      </c>
      <c r="H70" s="84"/>
      <c r="I70" s="38"/>
      <c r="J70" s="38"/>
      <c r="K70" s="38"/>
      <c r="L70" s="27"/>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24"/>
      <c r="AO70" s="28"/>
      <c r="AP70" s="14"/>
      <c r="AQ70" s="14"/>
      <c r="AR70" s="20"/>
      <c r="AS70" s="19"/>
    </row>
    <row r="71" spans="1:45" ht="56.25" x14ac:dyDescent="0.25">
      <c r="A71" s="39" t="s">
        <v>845</v>
      </c>
      <c r="B71" s="39" t="s">
        <v>898</v>
      </c>
      <c r="C71" s="39">
        <v>25300</v>
      </c>
      <c r="D71" s="39" t="s">
        <v>934</v>
      </c>
      <c r="E71" s="39" t="s">
        <v>1002</v>
      </c>
      <c r="F71" s="39" t="s">
        <v>1112</v>
      </c>
      <c r="G71" s="84">
        <v>381385454</v>
      </c>
      <c r="H71" s="84"/>
      <c r="I71" s="38"/>
      <c r="J71" s="38"/>
      <c r="K71" s="38"/>
      <c r="L71" s="27"/>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24"/>
      <c r="AO71" s="28"/>
      <c r="AP71" s="14"/>
      <c r="AQ71" s="14"/>
      <c r="AR71" s="20"/>
      <c r="AS71" s="19"/>
    </row>
    <row r="72" spans="1:45" ht="56.25" x14ac:dyDescent="0.25">
      <c r="A72" s="39" t="s">
        <v>845</v>
      </c>
      <c r="B72" s="39" t="s">
        <v>898</v>
      </c>
      <c r="C72" s="39">
        <v>25300</v>
      </c>
      <c r="D72" s="39" t="s">
        <v>934</v>
      </c>
      <c r="E72" s="39" t="s">
        <v>1003</v>
      </c>
      <c r="F72" s="39" t="s">
        <v>1113</v>
      </c>
      <c r="G72" s="84">
        <v>381385454</v>
      </c>
      <c r="H72" s="84"/>
      <c r="I72" s="38"/>
      <c r="J72" s="38"/>
      <c r="K72" s="38"/>
      <c r="L72" s="2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24"/>
      <c r="AO72" s="28"/>
      <c r="AP72" s="14"/>
      <c r="AQ72" s="14"/>
      <c r="AR72" s="20"/>
      <c r="AS72" s="19"/>
    </row>
    <row r="73" spans="1:45" ht="146.25" x14ac:dyDescent="0.25">
      <c r="A73" s="39" t="s">
        <v>384</v>
      </c>
      <c r="B73" s="39" t="s">
        <v>832</v>
      </c>
      <c r="C73" s="39">
        <v>25000</v>
      </c>
      <c r="D73" s="39" t="s">
        <v>382</v>
      </c>
      <c r="E73" s="39" t="s">
        <v>1004</v>
      </c>
      <c r="F73" s="39" t="s">
        <v>383</v>
      </c>
      <c r="G73" s="84" t="s">
        <v>381</v>
      </c>
      <c r="H73" s="84"/>
      <c r="I73" s="38"/>
      <c r="J73" s="38"/>
      <c r="K73" s="38" t="s">
        <v>380</v>
      </c>
      <c r="L73" s="27"/>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24"/>
      <c r="AO73" s="28"/>
      <c r="AP73" s="14"/>
      <c r="AQ73" s="14"/>
      <c r="AR73" s="20"/>
      <c r="AS73" s="19"/>
    </row>
    <row r="74" spans="1:45" ht="90" x14ac:dyDescent="0.25">
      <c r="A74" s="39" t="s">
        <v>384</v>
      </c>
      <c r="B74" s="39" t="s">
        <v>899</v>
      </c>
      <c r="C74" s="39">
        <v>25220</v>
      </c>
      <c r="D74" s="39" t="s">
        <v>935</v>
      </c>
      <c r="E74" s="39" t="s">
        <v>1005</v>
      </c>
      <c r="F74" s="39" t="s">
        <v>1114</v>
      </c>
      <c r="G74" s="84">
        <v>381605821</v>
      </c>
      <c r="H74" s="84"/>
      <c r="I74" s="38"/>
      <c r="J74" s="38"/>
      <c r="K74" s="38"/>
      <c r="L74" s="27"/>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24"/>
      <c r="AO74" s="28"/>
      <c r="AP74" s="14"/>
      <c r="AQ74" s="14"/>
      <c r="AR74" s="20"/>
      <c r="AS74" s="19"/>
    </row>
    <row r="75" spans="1:45" ht="135" x14ac:dyDescent="0.25">
      <c r="A75" s="39" t="s">
        <v>384</v>
      </c>
      <c r="B75" s="39" t="s">
        <v>832</v>
      </c>
      <c r="C75" s="39">
        <v>25000</v>
      </c>
      <c r="D75" s="39" t="s">
        <v>382</v>
      </c>
      <c r="E75" s="39" t="s">
        <v>1006</v>
      </c>
      <c r="F75" s="39" t="s">
        <v>385</v>
      </c>
      <c r="G75" s="84" t="s">
        <v>381</v>
      </c>
      <c r="H75" s="84"/>
      <c r="I75" s="38"/>
      <c r="J75" s="38"/>
      <c r="K75" s="38" t="s">
        <v>380</v>
      </c>
      <c r="L75" s="27"/>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24"/>
      <c r="AO75" s="28"/>
      <c r="AP75" s="14"/>
      <c r="AQ75" s="14"/>
      <c r="AR75" s="20"/>
      <c r="AS75" s="19"/>
    </row>
    <row r="76" spans="1:45" ht="90" x14ac:dyDescent="0.25">
      <c r="A76" s="39" t="s">
        <v>361</v>
      </c>
      <c r="B76" s="39" t="s">
        <v>363</v>
      </c>
      <c r="C76" s="39">
        <v>25440</v>
      </c>
      <c r="D76" s="39" t="s">
        <v>364</v>
      </c>
      <c r="E76" s="39" t="s">
        <v>1007</v>
      </c>
      <c r="F76" s="39" t="s">
        <v>1198</v>
      </c>
      <c r="G76" s="84" t="s">
        <v>365</v>
      </c>
      <c r="H76" s="84" t="s">
        <v>366</v>
      </c>
      <c r="I76" s="38" t="s">
        <v>367</v>
      </c>
      <c r="J76" s="40" t="s">
        <v>368</v>
      </c>
      <c r="K76" s="38"/>
      <c r="L76" s="27"/>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24"/>
      <c r="AO76" s="28"/>
      <c r="AP76" s="14"/>
      <c r="AQ76" s="14"/>
      <c r="AR76" s="20"/>
      <c r="AS76" s="19"/>
    </row>
    <row r="77" spans="1:45" ht="90" x14ac:dyDescent="0.25">
      <c r="A77" s="39" t="s">
        <v>361</v>
      </c>
      <c r="B77" s="39" t="s">
        <v>363</v>
      </c>
      <c r="C77" s="39">
        <v>25440</v>
      </c>
      <c r="D77" s="39" t="s">
        <v>364</v>
      </c>
      <c r="E77" s="39" t="s">
        <v>1008</v>
      </c>
      <c r="F77" s="39" t="s">
        <v>362</v>
      </c>
      <c r="G77" s="84" t="s">
        <v>365</v>
      </c>
      <c r="H77" s="84" t="s">
        <v>366</v>
      </c>
      <c r="I77" s="38" t="s">
        <v>367</v>
      </c>
      <c r="J77" s="40" t="s">
        <v>368</v>
      </c>
      <c r="K77" s="38"/>
      <c r="L77" s="27"/>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24"/>
      <c r="AO77" s="28"/>
      <c r="AP77" s="14"/>
      <c r="AQ77" s="14"/>
      <c r="AR77" s="20"/>
      <c r="AS77" s="19"/>
    </row>
    <row r="78" spans="1:45" ht="22.5" x14ac:dyDescent="0.25">
      <c r="A78" s="39" t="s">
        <v>846</v>
      </c>
      <c r="B78" s="39" t="s">
        <v>900</v>
      </c>
      <c r="C78" s="39">
        <v>25110</v>
      </c>
      <c r="D78" s="39" t="s">
        <v>933</v>
      </c>
      <c r="E78" s="39" t="s">
        <v>1009</v>
      </c>
      <c r="F78" s="39" t="s">
        <v>1115</v>
      </c>
      <c r="G78" s="85">
        <v>381840336</v>
      </c>
      <c r="H78" s="84"/>
      <c r="I78" s="38"/>
      <c r="J78" s="38"/>
      <c r="K78" s="38"/>
      <c r="L78" s="27"/>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24"/>
      <c r="AO78" s="28"/>
      <c r="AP78" s="14"/>
      <c r="AQ78" s="14"/>
      <c r="AR78" s="20"/>
      <c r="AS78" s="19"/>
    </row>
    <row r="79" spans="1:45" ht="22.5" x14ac:dyDescent="0.25">
      <c r="A79" s="39" t="s">
        <v>846</v>
      </c>
      <c r="B79" s="39" t="s">
        <v>900</v>
      </c>
      <c r="C79" s="39">
        <v>25110</v>
      </c>
      <c r="D79" s="39" t="s">
        <v>933</v>
      </c>
      <c r="E79" s="39" t="s">
        <v>1010</v>
      </c>
      <c r="F79" s="39" t="s">
        <v>1115</v>
      </c>
      <c r="G79" s="84">
        <v>381840336</v>
      </c>
      <c r="H79" s="84"/>
      <c r="I79" s="38"/>
      <c r="J79" s="38"/>
      <c r="K79" s="38"/>
      <c r="L79" s="27"/>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24"/>
      <c r="AO79" s="28"/>
      <c r="AP79" s="14"/>
      <c r="AQ79" s="14"/>
      <c r="AR79" s="20"/>
      <c r="AS79" s="19"/>
    </row>
    <row r="80" spans="1:45" ht="123.75" x14ac:dyDescent="0.25">
      <c r="A80" s="39" t="s">
        <v>846</v>
      </c>
      <c r="B80" s="39" t="s">
        <v>900</v>
      </c>
      <c r="C80" s="39">
        <v>25110</v>
      </c>
      <c r="D80" s="39" t="s">
        <v>933</v>
      </c>
      <c r="E80" s="39" t="s">
        <v>1011</v>
      </c>
      <c r="F80" s="39" t="s">
        <v>1116</v>
      </c>
      <c r="G80" s="84">
        <v>381840336</v>
      </c>
      <c r="H80" s="84"/>
      <c r="I80" s="38"/>
      <c r="J80" s="38"/>
      <c r="K80" s="38"/>
      <c r="L80" s="27"/>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24"/>
      <c r="AO80" s="28"/>
      <c r="AP80" s="14"/>
      <c r="AQ80" s="14"/>
      <c r="AR80" s="20"/>
      <c r="AS80" s="19"/>
    </row>
    <row r="81" spans="1:45" ht="157.5" x14ac:dyDescent="0.25">
      <c r="A81" s="39" t="s">
        <v>847</v>
      </c>
      <c r="B81" s="39" t="s">
        <v>901</v>
      </c>
      <c r="C81" s="39">
        <v>25330</v>
      </c>
      <c r="D81" s="39" t="s">
        <v>936</v>
      </c>
      <c r="E81" s="39" t="s">
        <v>1012</v>
      </c>
      <c r="F81" s="39" t="s">
        <v>1117</v>
      </c>
      <c r="G81" s="84">
        <v>381215400</v>
      </c>
      <c r="H81" s="84"/>
      <c r="I81" s="38"/>
      <c r="J81" s="38"/>
      <c r="K81" s="38"/>
      <c r="L81" s="27"/>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24"/>
      <c r="AO81" s="28"/>
      <c r="AP81" s="14"/>
      <c r="AQ81" s="14"/>
      <c r="AR81" s="20"/>
      <c r="AS81" s="19"/>
    </row>
    <row r="82" spans="1:45" ht="180" x14ac:dyDescent="0.25">
      <c r="A82" s="39" t="s">
        <v>848</v>
      </c>
      <c r="B82" s="39" t="s">
        <v>626</v>
      </c>
      <c r="C82" s="39">
        <v>25700</v>
      </c>
      <c r="D82" s="39" t="s">
        <v>630</v>
      </c>
      <c r="E82" s="39" t="s">
        <v>624</v>
      </c>
      <c r="F82" s="39" t="s">
        <v>622</v>
      </c>
      <c r="G82" s="84">
        <v>381379418</v>
      </c>
      <c r="H82" s="84"/>
      <c r="I82" s="38"/>
      <c r="J82" s="38" t="s">
        <v>631</v>
      </c>
      <c r="K82" s="38" t="s">
        <v>669</v>
      </c>
      <c r="L82" s="27"/>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24"/>
      <c r="AO82" s="28"/>
      <c r="AP82" s="14"/>
      <c r="AQ82" s="14"/>
      <c r="AR82" s="20"/>
      <c r="AS82" s="19"/>
    </row>
    <row r="83" spans="1:45" ht="180" x14ac:dyDescent="0.25">
      <c r="A83" s="39" t="s">
        <v>848</v>
      </c>
      <c r="B83" s="39" t="s">
        <v>625</v>
      </c>
      <c r="C83" s="39">
        <v>25350</v>
      </c>
      <c r="D83" s="39" t="s">
        <v>628</v>
      </c>
      <c r="E83" s="39" t="s">
        <v>624</v>
      </c>
      <c r="F83" s="39" t="s">
        <v>622</v>
      </c>
      <c r="G83" s="84">
        <v>381379418</v>
      </c>
      <c r="H83" s="84"/>
      <c r="I83" s="38"/>
      <c r="J83" s="38" t="s">
        <v>631</v>
      </c>
      <c r="K83" s="38" t="s">
        <v>669</v>
      </c>
      <c r="L83" s="27"/>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24"/>
      <c r="AO83" s="28"/>
      <c r="AP83" s="14"/>
      <c r="AQ83" s="14"/>
      <c r="AR83" s="20"/>
      <c r="AS83" s="19"/>
    </row>
    <row r="84" spans="1:45" ht="270" x14ac:dyDescent="0.25">
      <c r="A84" s="39" t="s">
        <v>848</v>
      </c>
      <c r="B84" s="39" t="s">
        <v>627</v>
      </c>
      <c r="C84" s="39">
        <v>25400</v>
      </c>
      <c r="D84" s="39" t="s">
        <v>629</v>
      </c>
      <c r="E84" s="39" t="s">
        <v>1013</v>
      </c>
      <c r="F84" s="39" t="s">
        <v>623</v>
      </c>
      <c r="G84" s="84">
        <v>381343812</v>
      </c>
      <c r="H84" s="84"/>
      <c r="I84" s="38"/>
      <c r="J84" s="38" t="s">
        <v>631</v>
      </c>
      <c r="K84" s="38" t="s">
        <v>669</v>
      </c>
      <c r="L84" s="27"/>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24"/>
      <c r="AO84" s="28"/>
      <c r="AP84" s="14"/>
      <c r="AQ84" s="14"/>
      <c r="AR84" s="20"/>
      <c r="AS84" s="19"/>
    </row>
    <row r="85" spans="1:45" ht="90" x14ac:dyDescent="0.25">
      <c r="A85" s="39" t="s">
        <v>849</v>
      </c>
      <c r="B85" s="39" t="s">
        <v>576</v>
      </c>
      <c r="C85" s="39">
        <v>39000</v>
      </c>
      <c r="D85" s="39" t="s">
        <v>577</v>
      </c>
      <c r="E85" s="39" t="s">
        <v>960</v>
      </c>
      <c r="F85" s="39" t="s">
        <v>568</v>
      </c>
      <c r="G85" s="84" t="s">
        <v>581</v>
      </c>
      <c r="H85" s="84"/>
      <c r="I85" s="38"/>
      <c r="J85" s="38" t="s">
        <v>587</v>
      </c>
      <c r="K85" s="38" t="s">
        <v>588</v>
      </c>
      <c r="L85" s="27"/>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24"/>
      <c r="AO85" s="28"/>
      <c r="AP85" s="14"/>
      <c r="AQ85" s="14"/>
      <c r="AR85" s="20"/>
      <c r="AS85" s="19"/>
    </row>
    <row r="86" spans="1:45" ht="112.5" x14ac:dyDescent="0.25">
      <c r="A86" s="39" t="s">
        <v>849</v>
      </c>
      <c r="B86" s="39" t="s">
        <v>576</v>
      </c>
      <c r="C86" s="39">
        <v>39000</v>
      </c>
      <c r="D86" s="39" t="s">
        <v>577</v>
      </c>
      <c r="E86" s="39" t="s">
        <v>561</v>
      </c>
      <c r="F86" s="39" t="s">
        <v>567</v>
      </c>
      <c r="G86" s="84" t="s">
        <v>579</v>
      </c>
      <c r="H86" s="84"/>
      <c r="I86" s="38"/>
      <c r="J86" s="38" t="s">
        <v>587</v>
      </c>
      <c r="K86" s="38" t="s">
        <v>588</v>
      </c>
      <c r="L86" s="27"/>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24"/>
      <c r="AO86" s="28"/>
      <c r="AP86" s="14"/>
      <c r="AQ86" s="14"/>
      <c r="AR86" s="20"/>
      <c r="AS86" s="19"/>
    </row>
    <row r="87" spans="1:45" ht="90" x14ac:dyDescent="0.25">
      <c r="A87" s="39" t="s">
        <v>849</v>
      </c>
      <c r="B87" s="39" t="s">
        <v>576</v>
      </c>
      <c r="C87" s="39">
        <v>39000</v>
      </c>
      <c r="D87" s="39" t="s">
        <v>577</v>
      </c>
      <c r="E87" s="39" t="s">
        <v>1014</v>
      </c>
      <c r="F87" s="39" t="s">
        <v>564</v>
      </c>
      <c r="G87" s="84" t="s">
        <v>578</v>
      </c>
      <c r="H87" s="84"/>
      <c r="I87" s="38"/>
      <c r="J87" s="38" t="s">
        <v>587</v>
      </c>
      <c r="K87" s="38" t="s">
        <v>588</v>
      </c>
      <c r="L87" s="27"/>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24"/>
      <c r="AO87" s="28"/>
      <c r="AP87" s="14"/>
      <c r="AQ87" s="14"/>
      <c r="AR87" s="20"/>
      <c r="AS87" s="19"/>
    </row>
    <row r="88" spans="1:45" ht="90" x14ac:dyDescent="0.25">
      <c r="A88" s="39" t="s">
        <v>849</v>
      </c>
      <c r="B88" s="39" t="s">
        <v>576</v>
      </c>
      <c r="C88" s="39">
        <v>39000</v>
      </c>
      <c r="D88" s="39" t="s">
        <v>577</v>
      </c>
      <c r="E88" s="39" t="s">
        <v>1015</v>
      </c>
      <c r="F88" s="39" t="s">
        <v>565</v>
      </c>
      <c r="G88" s="84" t="s">
        <v>579</v>
      </c>
      <c r="H88" s="84"/>
      <c r="I88" s="38"/>
      <c r="J88" s="38" t="s">
        <v>587</v>
      </c>
      <c r="K88" s="38" t="s">
        <v>588</v>
      </c>
      <c r="L88" s="27"/>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24"/>
      <c r="AO88" s="28"/>
      <c r="AP88" s="14"/>
      <c r="AQ88" s="14"/>
      <c r="AR88" s="20"/>
      <c r="AS88" s="19"/>
    </row>
    <row r="89" spans="1:45" ht="90" x14ac:dyDescent="0.25">
      <c r="A89" s="39" t="s">
        <v>849</v>
      </c>
      <c r="B89" s="39" t="s">
        <v>576</v>
      </c>
      <c r="C89" s="39">
        <v>39000</v>
      </c>
      <c r="D89" s="39" t="s">
        <v>577</v>
      </c>
      <c r="E89" s="39" t="s">
        <v>562</v>
      </c>
      <c r="F89" s="39" t="s">
        <v>571</v>
      </c>
      <c r="G89" s="84" t="s">
        <v>583</v>
      </c>
      <c r="H89" s="84"/>
      <c r="I89" s="38"/>
      <c r="J89" s="38" t="s">
        <v>587</v>
      </c>
      <c r="K89" s="38" t="s">
        <v>588</v>
      </c>
      <c r="L89" s="27"/>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24"/>
      <c r="AO89" s="28"/>
      <c r="AP89" s="14"/>
      <c r="AQ89" s="14"/>
      <c r="AR89" s="20"/>
      <c r="AS89" s="19"/>
    </row>
    <row r="90" spans="1:45" ht="90" x14ac:dyDescent="0.25">
      <c r="A90" s="39" t="s">
        <v>849</v>
      </c>
      <c r="B90" s="39" t="s">
        <v>576</v>
      </c>
      <c r="C90" s="39">
        <v>39000</v>
      </c>
      <c r="D90" s="39" t="s">
        <v>577</v>
      </c>
      <c r="E90" s="39" t="s">
        <v>1016</v>
      </c>
      <c r="F90" s="39" t="s">
        <v>572</v>
      </c>
      <c r="G90" s="84" t="s">
        <v>826</v>
      </c>
      <c r="H90" s="84"/>
      <c r="I90" s="38"/>
      <c r="J90" s="38" t="s">
        <v>587</v>
      </c>
      <c r="K90" s="38" t="s">
        <v>588</v>
      </c>
      <c r="L90" s="27"/>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24"/>
      <c r="AO90" s="28"/>
      <c r="AP90" s="14"/>
      <c r="AQ90" s="14"/>
      <c r="AR90" s="20"/>
      <c r="AS90" s="19"/>
    </row>
    <row r="91" spans="1:45" ht="90" x14ac:dyDescent="0.25">
      <c r="A91" s="39" t="s">
        <v>849</v>
      </c>
      <c r="B91" s="39" t="s">
        <v>576</v>
      </c>
      <c r="C91" s="39">
        <v>39000</v>
      </c>
      <c r="D91" s="39" t="s">
        <v>577</v>
      </c>
      <c r="E91" s="39" t="s">
        <v>563</v>
      </c>
      <c r="F91" s="39" t="s">
        <v>573</v>
      </c>
      <c r="G91" s="84" t="s">
        <v>584</v>
      </c>
      <c r="H91" s="84"/>
      <c r="I91" s="38"/>
      <c r="J91" s="38" t="s">
        <v>587</v>
      </c>
      <c r="K91" s="38" t="s">
        <v>588</v>
      </c>
      <c r="L91" s="27"/>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24"/>
      <c r="AO91" s="28"/>
      <c r="AP91" s="14"/>
      <c r="AQ91" s="14"/>
      <c r="AR91" s="20"/>
      <c r="AS91" s="19"/>
    </row>
    <row r="92" spans="1:45" ht="90" x14ac:dyDescent="0.25">
      <c r="A92" s="39" t="s">
        <v>849</v>
      </c>
      <c r="B92" s="39" t="s">
        <v>576</v>
      </c>
      <c r="C92" s="39">
        <v>39000</v>
      </c>
      <c r="D92" s="39" t="s">
        <v>577</v>
      </c>
      <c r="E92" s="39" t="s">
        <v>1017</v>
      </c>
      <c r="F92" s="39" t="s">
        <v>574</v>
      </c>
      <c r="G92" s="84" t="s">
        <v>585</v>
      </c>
      <c r="H92" s="84"/>
      <c r="I92" s="38"/>
      <c r="J92" s="38" t="s">
        <v>587</v>
      </c>
      <c r="K92" s="38" t="s">
        <v>588</v>
      </c>
      <c r="L92" s="27"/>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24"/>
      <c r="AO92" s="28"/>
      <c r="AP92" s="14"/>
      <c r="AQ92" s="14"/>
      <c r="AR92" s="20"/>
      <c r="AS92" s="19"/>
    </row>
    <row r="93" spans="1:45" ht="90" x14ac:dyDescent="0.25">
      <c r="A93" s="39" t="s">
        <v>849</v>
      </c>
      <c r="B93" s="39" t="s">
        <v>576</v>
      </c>
      <c r="C93" s="39">
        <v>39000</v>
      </c>
      <c r="D93" s="39" t="s">
        <v>577</v>
      </c>
      <c r="E93" s="39" t="s">
        <v>1018</v>
      </c>
      <c r="F93" s="39" t="s">
        <v>575</v>
      </c>
      <c r="G93" s="84" t="s">
        <v>586</v>
      </c>
      <c r="H93" s="84"/>
      <c r="I93" s="38"/>
      <c r="J93" s="38" t="s">
        <v>587</v>
      </c>
      <c r="K93" s="38" t="s">
        <v>588</v>
      </c>
      <c r="L93" s="27"/>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24"/>
      <c r="AO93" s="28"/>
      <c r="AP93" s="14"/>
      <c r="AQ93" s="14"/>
      <c r="AR93" s="20"/>
      <c r="AS93" s="19"/>
    </row>
    <row r="94" spans="1:45" ht="90" x14ac:dyDescent="0.25">
      <c r="A94" s="39" t="s">
        <v>849</v>
      </c>
      <c r="B94" s="39" t="s">
        <v>576</v>
      </c>
      <c r="C94" s="39">
        <v>39000</v>
      </c>
      <c r="D94" s="39" t="s">
        <v>577</v>
      </c>
      <c r="E94" s="39" t="s">
        <v>1019</v>
      </c>
      <c r="F94" s="39" t="s">
        <v>569</v>
      </c>
      <c r="G94" s="84" t="s">
        <v>582</v>
      </c>
      <c r="H94" s="84"/>
      <c r="I94" s="38"/>
      <c r="J94" s="38" t="s">
        <v>587</v>
      </c>
      <c r="K94" s="38" t="s">
        <v>588</v>
      </c>
      <c r="L94" s="27"/>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24"/>
      <c r="AO94" s="28"/>
      <c r="AP94" s="14"/>
      <c r="AQ94" s="14"/>
      <c r="AR94" s="20"/>
      <c r="AS94" s="19"/>
    </row>
    <row r="95" spans="1:45" ht="112.5" x14ac:dyDescent="0.25">
      <c r="A95" s="39" t="s">
        <v>849</v>
      </c>
      <c r="B95" s="39" t="s">
        <v>576</v>
      </c>
      <c r="C95" s="39">
        <v>39000</v>
      </c>
      <c r="D95" s="39" t="s">
        <v>577</v>
      </c>
      <c r="E95" s="39" t="s">
        <v>1020</v>
      </c>
      <c r="F95" s="39" t="s">
        <v>570</v>
      </c>
      <c r="G95" s="84" t="s">
        <v>580</v>
      </c>
      <c r="H95" s="84"/>
      <c r="I95" s="38"/>
      <c r="J95" s="38" t="s">
        <v>587</v>
      </c>
      <c r="K95" s="38" t="s">
        <v>588</v>
      </c>
      <c r="L95" s="27"/>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24"/>
      <c r="AO95" s="28"/>
      <c r="AP95" s="14"/>
      <c r="AQ95" s="14"/>
      <c r="AR95" s="20"/>
      <c r="AS95" s="19"/>
    </row>
    <row r="96" spans="1:45" ht="90" x14ac:dyDescent="0.25">
      <c r="A96" s="39" t="s">
        <v>849</v>
      </c>
      <c r="B96" s="39" t="s">
        <v>576</v>
      </c>
      <c r="C96" s="39">
        <v>39000</v>
      </c>
      <c r="D96" s="39" t="s">
        <v>577</v>
      </c>
      <c r="E96" s="39" t="s">
        <v>560</v>
      </c>
      <c r="F96" s="39" t="s">
        <v>566</v>
      </c>
      <c r="G96" s="84" t="s">
        <v>580</v>
      </c>
      <c r="H96" s="84"/>
      <c r="I96" s="38"/>
      <c r="J96" s="38" t="s">
        <v>587</v>
      </c>
      <c r="K96" s="38" t="s">
        <v>588</v>
      </c>
      <c r="L96" s="27"/>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24"/>
      <c r="AO96" s="28"/>
      <c r="AP96" s="14"/>
      <c r="AQ96" s="14"/>
      <c r="AR96" s="20"/>
      <c r="AS96" s="19"/>
    </row>
    <row r="97" spans="1:45" ht="90" x14ac:dyDescent="0.25">
      <c r="A97" s="39" t="s">
        <v>849</v>
      </c>
      <c r="B97" s="39" t="s">
        <v>576</v>
      </c>
      <c r="C97" s="39">
        <v>39000</v>
      </c>
      <c r="D97" s="39" t="s">
        <v>577</v>
      </c>
      <c r="E97" s="39" t="s">
        <v>1021</v>
      </c>
      <c r="F97" s="39" t="s">
        <v>1118</v>
      </c>
      <c r="G97" s="84" t="s">
        <v>580</v>
      </c>
      <c r="H97" s="84"/>
      <c r="I97" s="38"/>
      <c r="J97" s="38" t="s">
        <v>587</v>
      </c>
      <c r="K97" s="38" t="s">
        <v>588</v>
      </c>
      <c r="L97" s="27"/>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24"/>
      <c r="AO97" s="28"/>
      <c r="AP97" s="14"/>
      <c r="AQ97" s="14"/>
      <c r="AR97" s="20"/>
      <c r="AS97" s="19"/>
    </row>
    <row r="98" spans="1:45" ht="45" x14ac:dyDescent="0.25">
      <c r="A98" s="39" t="s">
        <v>715</v>
      </c>
      <c r="B98" s="39" t="s">
        <v>719</v>
      </c>
      <c r="C98" s="39">
        <v>39100</v>
      </c>
      <c r="D98" s="39" t="s">
        <v>388</v>
      </c>
      <c r="E98" s="39" t="s">
        <v>1022</v>
      </c>
      <c r="F98" s="39" t="s">
        <v>731</v>
      </c>
      <c r="G98" s="84" t="s">
        <v>722</v>
      </c>
      <c r="H98" s="84"/>
      <c r="I98" s="38"/>
      <c r="J98" s="38" t="s">
        <v>726</v>
      </c>
      <c r="K98" s="38" t="s">
        <v>728</v>
      </c>
      <c r="L98" s="27"/>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24"/>
      <c r="AO98" s="28"/>
      <c r="AP98" s="14"/>
      <c r="AQ98" s="14"/>
      <c r="AR98" s="20"/>
      <c r="AS98" s="19"/>
    </row>
    <row r="99" spans="1:45" ht="45" x14ac:dyDescent="0.25">
      <c r="A99" s="39" t="s">
        <v>715</v>
      </c>
      <c r="B99" s="39" t="s">
        <v>719</v>
      </c>
      <c r="C99" s="39">
        <v>39100</v>
      </c>
      <c r="D99" s="39" t="s">
        <v>388</v>
      </c>
      <c r="E99" s="39" t="s">
        <v>1023</v>
      </c>
      <c r="F99" s="39" t="s">
        <v>730</v>
      </c>
      <c r="G99" s="84" t="s">
        <v>721</v>
      </c>
      <c r="H99" s="84"/>
      <c r="I99" s="38"/>
      <c r="J99" s="38" t="s">
        <v>725</v>
      </c>
      <c r="K99" s="38" t="s">
        <v>728</v>
      </c>
      <c r="L99" s="27"/>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24"/>
      <c r="AO99" s="28"/>
      <c r="AP99" s="14"/>
      <c r="AQ99" s="14"/>
      <c r="AR99" s="20"/>
      <c r="AS99" s="19"/>
    </row>
    <row r="100" spans="1:45" ht="45" x14ac:dyDescent="0.25">
      <c r="A100" s="39" t="s">
        <v>715</v>
      </c>
      <c r="B100" s="39" t="s">
        <v>719</v>
      </c>
      <c r="C100" s="39">
        <v>39100</v>
      </c>
      <c r="D100" s="39" t="s">
        <v>388</v>
      </c>
      <c r="E100" s="39" t="s">
        <v>1024</v>
      </c>
      <c r="F100" s="39" t="s">
        <v>732</v>
      </c>
      <c r="G100" s="84" t="s">
        <v>720</v>
      </c>
      <c r="H100" s="84"/>
      <c r="I100" s="38"/>
      <c r="J100" s="38" t="s">
        <v>724</v>
      </c>
      <c r="K100" s="38" t="s">
        <v>728</v>
      </c>
      <c r="L100" s="27"/>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24"/>
      <c r="AO100" s="28"/>
      <c r="AP100" s="14"/>
      <c r="AQ100" s="14"/>
      <c r="AR100" s="20"/>
      <c r="AS100" s="19"/>
    </row>
    <row r="101" spans="1:45" ht="45" x14ac:dyDescent="0.25">
      <c r="A101" s="39" t="s">
        <v>715</v>
      </c>
      <c r="B101" s="39" t="s">
        <v>719</v>
      </c>
      <c r="C101" s="39">
        <v>39100</v>
      </c>
      <c r="D101" s="39" t="s">
        <v>388</v>
      </c>
      <c r="E101" s="39" t="s">
        <v>716</v>
      </c>
      <c r="F101" s="39" t="s">
        <v>734</v>
      </c>
      <c r="G101" s="84" t="s">
        <v>721</v>
      </c>
      <c r="H101" s="84"/>
      <c r="I101" s="38"/>
      <c r="J101" s="38" t="s">
        <v>725</v>
      </c>
      <c r="K101" s="38" t="s">
        <v>728</v>
      </c>
      <c r="L101" s="27"/>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24"/>
      <c r="AO101" s="28"/>
      <c r="AP101" s="14"/>
      <c r="AQ101" s="14"/>
      <c r="AR101" s="20"/>
      <c r="AS101" s="19"/>
    </row>
    <row r="102" spans="1:45" ht="45" x14ac:dyDescent="0.25">
      <c r="A102" s="39" t="s">
        <v>715</v>
      </c>
      <c r="B102" s="39" t="s">
        <v>719</v>
      </c>
      <c r="C102" s="39">
        <v>39100</v>
      </c>
      <c r="D102" s="39" t="s">
        <v>388</v>
      </c>
      <c r="E102" s="39" t="s">
        <v>1025</v>
      </c>
      <c r="F102" s="39" t="s">
        <v>717</v>
      </c>
      <c r="G102" s="84" t="s">
        <v>722</v>
      </c>
      <c r="H102" s="84"/>
      <c r="I102" s="38"/>
      <c r="J102" s="38" t="s">
        <v>726</v>
      </c>
      <c r="K102" s="38" t="s">
        <v>822</v>
      </c>
      <c r="L102" s="27"/>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24"/>
      <c r="AO102" s="28"/>
      <c r="AP102" s="14"/>
      <c r="AQ102" s="14"/>
      <c r="AR102" s="20"/>
      <c r="AS102" s="19"/>
    </row>
    <row r="103" spans="1:45" ht="67.5" x14ac:dyDescent="0.25">
      <c r="A103" s="39" t="s">
        <v>715</v>
      </c>
      <c r="B103" s="39" t="s">
        <v>719</v>
      </c>
      <c r="C103" s="39">
        <v>39100</v>
      </c>
      <c r="D103" s="39" t="s">
        <v>388</v>
      </c>
      <c r="E103" s="39" t="s">
        <v>1026</v>
      </c>
      <c r="F103" s="39" t="s">
        <v>733</v>
      </c>
      <c r="G103" s="84" t="s">
        <v>723</v>
      </c>
      <c r="H103" s="84"/>
      <c r="I103" s="38"/>
      <c r="J103" s="38" t="s">
        <v>727</v>
      </c>
      <c r="K103" s="38" t="s">
        <v>728</v>
      </c>
      <c r="L103" s="27"/>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24"/>
      <c r="AO103" s="28"/>
      <c r="AP103" s="14"/>
      <c r="AQ103" s="14"/>
      <c r="AR103" s="20"/>
      <c r="AS103" s="19"/>
    </row>
    <row r="104" spans="1:45" ht="45" x14ac:dyDescent="0.25">
      <c r="A104" s="39" t="s">
        <v>715</v>
      </c>
      <c r="B104" s="39" t="s">
        <v>719</v>
      </c>
      <c r="C104" s="39">
        <v>39100</v>
      </c>
      <c r="D104" s="39" t="s">
        <v>388</v>
      </c>
      <c r="E104" s="39" t="s">
        <v>1027</v>
      </c>
      <c r="F104" s="39" t="s">
        <v>732</v>
      </c>
      <c r="G104" s="84" t="s">
        <v>720</v>
      </c>
      <c r="H104" s="84"/>
      <c r="I104" s="38"/>
      <c r="J104" s="38" t="s">
        <v>724</v>
      </c>
      <c r="K104" s="38" t="s">
        <v>728</v>
      </c>
      <c r="L104" s="27"/>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24"/>
      <c r="AO104" s="28"/>
      <c r="AP104" s="14"/>
      <c r="AQ104" s="14"/>
      <c r="AR104" s="20"/>
      <c r="AS104" s="19"/>
    </row>
    <row r="105" spans="1:45" ht="45" x14ac:dyDescent="0.25">
      <c r="A105" s="39" t="s">
        <v>715</v>
      </c>
      <c r="B105" s="39" t="s">
        <v>719</v>
      </c>
      <c r="C105" s="39">
        <v>39100</v>
      </c>
      <c r="D105" s="39" t="s">
        <v>388</v>
      </c>
      <c r="E105" s="39" t="s">
        <v>1028</v>
      </c>
      <c r="F105" s="39" t="s">
        <v>718</v>
      </c>
      <c r="G105" s="84" t="s">
        <v>720</v>
      </c>
      <c r="H105" s="84"/>
      <c r="I105" s="38"/>
      <c r="J105" s="38" t="s">
        <v>724</v>
      </c>
      <c r="K105" s="38" t="s">
        <v>822</v>
      </c>
      <c r="L105" s="27"/>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24"/>
      <c r="AO105" s="28"/>
      <c r="AP105" s="14"/>
      <c r="AQ105" s="14"/>
      <c r="AR105" s="20"/>
      <c r="AS105" s="19"/>
    </row>
    <row r="106" spans="1:45" ht="45" x14ac:dyDescent="0.25">
      <c r="A106" s="39" t="s">
        <v>715</v>
      </c>
      <c r="B106" s="39" t="s">
        <v>719</v>
      </c>
      <c r="C106" s="39">
        <v>39100</v>
      </c>
      <c r="D106" s="39" t="s">
        <v>388</v>
      </c>
      <c r="E106" s="39" t="s">
        <v>1029</v>
      </c>
      <c r="F106" s="39" t="s">
        <v>729</v>
      </c>
      <c r="G106" s="84" t="s">
        <v>720</v>
      </c>
      <c r="H106" s="84"/>
      <c r="I106" s="38"/>
      <c r="J106" s="38" t="s">
        <v>724</v>
      </c>
      <c r="K106" s="38" t="s">
        <v>728</v>
      </c>
      <c r="L106" s="27"/>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24"/>
      <c r="AO106" s="28"/>
      <c r="AP106" s="14"/>
      <c r="AQ106" s="14"/>
      <c r="AR106" s="20"/>
      <c r="AS106" s="19"/>
    </row>
    <row r="107" spans="1:45" ht="146.25" x14ac:dyDescent="0.25">
      <c r="A107" s="39" t="s">
        <v>766</v>
      </c>
      <c r="B107" s="39" t="s">
        <v>767</v>
      </c>
      <c r="C107" s="39">
        <v>39100</v>
      </c>
      <c r="D107" s="39" t="s">
        <v>388</v>
      </c>
      <c r="E107" s="39" t="s">
        <v>1030</v>
      </c>
      <c r="F107" s="39" t="s">
        <v>1119</v>
      </c>
      <c r="G107" s="84" t="s">
        <v>768</v>
      </c>
      <c r="H107" s="84"/>
      <c r="I107" s="38"/>
      <c r="J107" s="38" t="s">
        <v>769</v>
      </c>
      <c r="K107" s="38" t="s">
        <v>815</v>
      </c>
      <c r="L107" s="27"/>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24"/>
      <c r="AO107" s="28"/>
      <c r="AP107" s="14"/>
      <c r="AQ107" s="14"/>
      <c r="AR107" s="20"/>
      <c r="AS107" s="19"/>
    </row>
    <row r="108" spans="1:45" ht="101.25" x14ac:dyDescent="0.25">
      <c r="A108" s="39" t="s">
        <v>766</v>
      </c>
      <c r="B108" s="39" t="s">
        <v>767</v>
      </c>
      <c r="C108" s="39">
        <v>39100</v>
      </c>
      <c r="D108" s="39" t="s">
        <v>388</v>
      </c>
      <c r="E108" s="39" t="s">
        <v>1031</v>
      </c>
      <c r="F108" s="39" t="s">
        <v>1120</v>
      </c>
      <c r="G108" s="84" t="s">
        <v>768</v>
      </c>
      <c r="H108" s="84"/>
      <c r="I108" s="38"/>
      <c r="J108" s="38" t="s">
        <v>769</v>
      </c>
      <c r="K108" s="38" t="s">
        <v>815</v>
      </c>
      <c r="L108" s="27"/>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24"/>
      <c r="AO108" s="28"/>
      <c r="AP108" s="14"/>
      <c r="AQ108" s="14"/>
      <c r="AR108" s="20"/>
      <c r="AS108" s="19"/>
    </row>
    <row r="109" spans="1:45" ht="56.25" x14ac:dyDescent="0.25">
      <c r="A109" s="39" t="s">
        <v>850</v>
      </c>
      <c r="B109" s="39" t="s">
        <v>902</v>
      </c>
      <c r="C109" s="39">
        <v>39100</v>
      </c>
      <c r="D109" s="39" t="s">
        <v>388</v>
      </c>
      <c r="E109" s="39" t="s">
        <v>1019</v>
      </c>
      <c r="F109" s="39" t="s">
        <v>1121</v>
      </c>
      <c r="G109" s="84">
        <v>384707172</v>
      </c>
      <c r="H109" s="84"/>
      <c r="I109" s="38"/>
      <c r="J109" s="38"/>
      <c r="K109" s="38"/>
      <c r="L109" s="27"/>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24"/>
      <c r="AO109" s="28"/>
      <c r="AP109" s="14"/>
      <c r="AQ109" s="14"/>
      <c r="AR109" s="20"/>
      <c r="AS109" s="19"/>
    </row>
    <row r="110" spans="1:45" ht="236.25" x14ac:dyDescent="0.25">
      <c r="A110" s="39" t="s">
        <v>851</v>
      </c>
      <c r="B110" s="39" t="s">
        <v>394</v>
      </c>
      <c r="C110" s="39">
        <v>39110</v>
      </c>
      <c r="D110" s="39" t="s">
        <v>393</v>
      </c>
      <c r="E110" s="39" t="s">
        <v>1032</v>
      </c>
      <c r="F110" s="39" t="s">
        <v>392</v>
      </c>
      <c r="G110" s="84">
        <v>384732521</v>
      </c>
      <c r="H110" s="84"/>
      <c r="I110" s="38" t="s">
        <v>1194</v>
      </c>
      <c r="J110" s="38" t="s">
        <v>395</v>
      </c>
      <c r="K110" s="38" t="s">
        <v>396</v>
      </c>
      <c r="L110" s="27"/>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24"/>
      <c r="AO110" s="28"/>
      <c r="AP110" s="14"/>
      <c r="AQ110" s="14"/>
      <c r="AR110" s="20"/>
      <c r="AS110" s="19"/>
    </row>
    <row r="111" spans="1:45" ht="135" x14ac:dyDescent="0.25">
      <c r="A111" s="39" t="s">
        <v>852</v>
      </c>
      <c r="B111" s="39" t="s">
        <v>699</v>
      </c>
      <c r="C111" s="39">
        <v>25770</v>
      </c>
      <c r="D111" s="39" t="s">
        <v>702</v>
      </c>
      <c r="E111" s="39" t="s">
        <v>1033</v>
      </c>
      <c r="F111" s="39" t="s">
        <v>690</v>
      </c>
      <c r="G111" s="84" t="s">
        <v>705</v>
      </c>
      <c r="H111" s="84"/>
      <c r="I111" s="38"/>
      <c r="J111" s="38" t="s">
        <v>710</v>
      </c>
      <c r="K111" s="38" t="s">
        <v>714</v>
      </c>
      <c r="L111" s="27"/>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24"/>
      <c r="AO111" s="28"/>
      <c r="AP111" s="14"/>
      <c r="AQ111" s="14"/>
      <c r="AR111" s="20"/>
      <c r="AS111" s="19"/>
    </row>
    <row r="112" spans="1:45" ht="135" x14ac:dyDescent="0.25">
      <c r="A112" s="39" t="s">
        <v>852</v>
      </c>
      <c r="B112" s="39" t="s">
        <v>903</v>
      </c>
      <c r="C112" s="39">
        <v>39110</v>
      </c>
      <c r="D112" s="39" t="s">
        <v>701</v>
      </c>
      <c r="E112" s="39" t="s">
        <v>1033</v>
      </c>
      <c r="F112" s="39" t="s">
        <v>690</v>
      </c>
      <c r="G112" s="84" t="s">
        <v>704</v>
      </c>
      <c r="H112" s="84"/>
      <c r="I112" s="38"/>
      <c r="J112" s="38" t="s">
        <v>709</v>
      </c>
      <c r="K112" s="38" t="s">
        <v>714</v>
      </c>
      <c r="L112" s="27"/>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24"/>
      <c r="AO112" s="28"/>
      <c r="AP112" s="14"/>
      <c r="AQ112" s="14"/>
      <c r="AR112" s="20"/>
      <c r="AS112" s="19"/>
    </row>
    <row r="113" spans="1:45" ht="56.25" x14ac:dyDescent="0.25">
      <c r="A113" s="39" t="s">
        <v>853</v>
      </c>
      <c r="B113" s="39" t="s">
        <v>699</v>
      </c>
      <c r="C113" s="39">
        <v>25770</v>
      </c>
      <c r="D113" s="39" t="s">
        <v>702</v>
      </c>
      <c r="E113" s="39" t="s">
        <v>1034</v>
      </c>
      <c r="F113" s="39" t="s">
        <v>692</v>
      </c>
      <c r="G113" s="84" t="s">
        <v>705</v>
      </c>
      <c r="H113" s="84"/>
      <c r="I113" s="38"/>
      <c r="J113" s="38" t="s">
        <v>713</v>
      </c>
      <c r="K113" s="38" t="s">
        <v>714</v>
      </c>
      <c r="L113" s="27"/>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24"/>
      <c r="AO113" s="28"/>
      <c r="AP113" s="14"/>
      <c r="AQ113" s="14"/>
      <c r="AR113" s="20"/>
      <c r="AS113" s="19"/>
    </row>
    <row r="114" spans="1:45" ht="56.25" x14ac:dyDescent="0.25">
      <c r="A114" s="39" t="s">
        <v>683</v>
      </c>
      <c r="B114" s="39" t="s">
        <v>903</v>
      </c>
      <c r="C114" s="39">
        <v>39110</v>
      </c>
      <c r="D114" s="39" t="s">
        <v>701</v>
      </c>
      <c r="E114" s="39" t="s">
        <v>1034</v>
      </c>
      <c r="F114" s="39" t="s">
        <v>692</v>
      </c>
      <c r="G114" s="84" t="s">
        <v>707</v>
      </c>
      <c r="H114" s="84"/>
      <c r="I114" s="38"/>
      <c r="J114" s="38" t="s">
        <v>709</v>
      </c>
      <c r="K114" s="38" t="s">
        <v>714</v>
      </c>
      <c r="L114" s="27"/>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24"/>
      <c r="AO114" s="28"/>
      <c r="AP114" s="14"/>
      <c r="AQ114" s="14"/>
      <c r="AR114" s="20"/>
      <c r="AS114" s="19"/>
    </row>
    <row r="115" spans="1:45" ht="56.25" x14ac:dyDescent="0.25">
      <c r="A115" s="39" t="s">
        <v>854</v>
      </c>
      <c r="B115" s="39" t="s">
        <v>700</v>
      </c>
      <c r="C115" s="39">
        <v>70400</v>
      </c>
      <c r="D115" s="39" t="s">
        <v>703</v>
      </c>
      <c r="E115" s="39" t="s">
        <v>1034</v>
      </c>
      <c r="F115" s="39" t="s">
        <v>692</v>
      </c>
      <c r="G115" s="84" t="s">
        <v>706</v>
      </c>
      <c r="H115" s="84"/>
      <c r="I115" s="38"/>
      <c r="J115" s="38" t="s">
        <v>712</v>
      </c>
      <c r="K115" s="38" t="s">
        <v>714</v>
      </c>
      <c r="L115" s="27"/>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24"/>
      <c r="AO115" s="28"/>
      <c r="AP115" s="14"/>
      <c r="AQ115" s="14"/>
      <c r="AR115" s="20"/>
      <c r="AS115" s="19"/>
    </row>
    <row r="116" spans="1:45" ht="180" x14ac:dyDescent="0.25">
      <c r="A116" s="39" t="s">
        <v>855</v>
      </c>
      <c r="B116" s="39" t="s">
        <v>904</v>
      </c>
      <c r="C116" s="39">
        <v>25770</v>
      </c>
      <c r="D116" s="39" t="s">
        <v>702</v>
      </c>
      <c r="E116" s="39" t="s">
        <v>1035</v>
      </c>
      <c r="F116" s="39" t="s">
        <v>1122</v>
      </c>
      <c r="G116" s="84" t="s">
        <v>1159</v>
      </c>
      <c r="H116" s="84"/>
      <c r="I116" s="38"/>
      <c r="J116" s="38"/>
      <c r="K116" s="38"/>
      <c r="L116" s="27"/>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24"/>
      <c r="AO116" s="28"/>
      <c r="AP116" s="14"/>
      <c r="AQ116" s="14"/>
      <c r="AR116" s="20"/>
      <c r="AS116" s="19"/>
    </row>
    <row r="117" spans="1:45" ht="135" x14ac:dyDescent="0.25">
      <c r="A117" s="39" t="s">
        <v>856</v>
      </c>
      <c r="B117" s="39" t="s">
        <v>905</v>
      </c>
      <c r="C117" s="39">
        <v>39270</v>
      </c>
      <c r="D117" s="39" t="s">
        <v>937</v>
      </c>
      <c r="E117" s="39" t="s">
        <v>1036</v>
      </c>
      <c r="F117" s="39" t="s">
        <v>1123</v>
      </c>
      <c r="G117" s="84">
        <v>384256825</v>
      </c>
      <c r="H117" s="84"/>
      <c r="I117" s="38"/>
      <c r="J117" s="38" t="s">
        <v>1176</v>
      </c>
      <c r="K117" s="38" t="s">
        <v>1177</v>
      </c>
      <c r="L117" s="27"/>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24"/>
      <c r="AO117" s="28"/>
      <c r="AP117" s="14"/>
      <c r="AQ117" s="14"/>
      <c r="AR117" s="20"/>
      <c r="AS117" s="19"/>
    </row>
    <row r="118" spans="1:45" ht="67.5" x14ac:dyDescent="0.25">
      <c r="A118" s="39" t="s">
        <v>386</v>
      </c>
      <c r="B118" s="39" t="s">
        <v>389</v>
      </c>
      <c r="C118" s="39">
        <v>39100</v>
      </c>
      <c r="D118" s="39" t="s">
        <v>388</v>
      </c>
      <c r="E118" s="39" t="s">
        <v>1037</v>
      </c>
      <c r="F118" s="39" t="s">
        <v>387</v>
      </c>
      <c r="G118" s="84" t="s">
        <v>391</v>
      </c>
      <c r="H118" s="84"/>
      <c r="I118" s="38"/>
      <c r="J118" s="38"/>
      <c r="K118" s="38" t="s">
        <v>390</v>
      </c>
      <c r="L118" s="27"/>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24"/>
      <c r="AO118" s="28"/>
      <c r="AP118" s="14"/>
      <c r="AQ118" s="14"/>
      <c r="AR118" s="20"/>
      <c r="AS118" s="19"/>
    </row>
    <row r="119" spans="1:45" ht="56.25" x14ac:dyDescent="0.25">
      <c r="A119" s="39" t="s">
        <v>857</v>
      </c>
      <c r="B119" s="39" t="s">
        <v>445</v>
      </c>
      <c r="C119" s="39">
        <v>58000</v>
      </c>
      <c r="D119" s="39" t="s">
        <v>446</v>
      </c>
      <c r="E119" s="39" t="s">
        <v>1033</v>
      </c>
      <c r="F119" s="39" t="s">
        <v>441</v>
      </c>
      <c r="G119" s="84" t="s">
        <v>450</v>
      </c>
      <c r="H119" s="84"/>
      <c r="I119" s="38"/>
      <c r="J119" s="38" t="s">
        <v>452</v>
      </c>
      <c r="K119" s="38" t="s">
        <v>453</v>
      </c>
      <c r="L119" s="27"/>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24"/>
      <c r="AO119" s="28"/>
      <c r="AP119" s="14"/>
      <c r="AQ119" s="14"/>
      <c r="AR119" s="20"/>
      <c r="AS119" s="19"/>
    </row>
    <row r="120" spans="1:45" ht="123.75" x14ac:dyDescent="0.25">
      <c r="A120" s="39" t="s">
        <v>857</v>
      </c>
      <c r="B120" s="39" t="s">
        <v>445</v>
      </c>
      <c r="C120" s="39">
        <v>58000</v>
      </c>
      <c r="D120" s="39" t="s">
        <v>446</v>
      </c>
      <c r="E120" s="39" t="s">
        <v>1038</v>
      </c>
      <c r="F120" s="39" t="s">
        <v>442</v>
      </c>
      <c r="G120" s="84" t="s">
        <v>450</v>
      </c>
      <c r="H120" s="84"/>
      <c r="I120" s="38"/>
      <c r="J120" s="38" t="s">
        <v>452</v>
      </c>
      <c r="K120" s="38" t="s">
        <v>453</v>
      </c>
      <c r="L120" s="27"/>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24"/>
      <c r="AO120" s="28"/>
      <c r="AP120" s="14"/>
      <c r="AQ120" s="14"/>
      <c r="AR120" s="20"/>
      <c r="AS120" s="19"/>
    </row>
    <row r="121" spans="1:45" ht="123.75" x14ac:dyDescent="0.25">
      <c r="A121" s="39" t="s">
        <v>857</v>
      </c>
      <c r="B121" s="39" t="s">
        <v>448</v>
      </c>
      <c r="C121" s="39">
        <v>58302</v>
      </c>
      <c r="D121" s="39" t="s">
        <v>447</v>
      </c>
      <c r="E121" s="39" t="s">
        <v>1038</v>
      </c>
      <c r="F121" s="39" t="s">
        <v>443</v>
      </c>
      <c r="G121" s="84"/>
      <c r="H121" s="84"/>
      <c r="I121" s="38"/>
      <c r="J121" s="38" t="s">
        <v>452</v>
      </c>
      <c r="K121" s="38" t="s">
        <v>453</v>
      </c>
      <c r="L121" s="27"/>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24"/>
      <c r="AO121" s="28"/>
      <c r="AP121" s="14"/>
      <c r="AQ121" s="14"/>
      <c r="AR121" s="20"/>
      <c r="AS121" s="19"/>
    </row>
    <row r="122" spans="1:45" ht="45" x14ac:dyDescent="0.25">
      <c r="A122" s="39" t="s">
        <v>857</v>
      </c>
      <c r="B122" s="39" t="s">
        <v>445</v>
      </c>
      <c r="C122" s="39">
        <v>58000</v>
      </c>
      <c r="D122" s="39" t="s">
        <v>446</v>
      </c>
      <c r="E122" s="39" t="s">
        <v>1039</v>
      </c>
      <c r="F122" s="39" t="s">
        <v>440</v>
      </c>
      <c r="G122" s="84" t="s">
        <v>831</v>
      </c>
      <c r="H122" s="84"/>
      <c r="I122" s="38"/>
      <c r="J122" s="38" t="s">
        <v>451</v>
      </c>
      <c r="K122" s="38" t="s">
        <v>453</v>
      </c>
      <c r="L122" s="27"/>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24"/>
      <c r="AO122" s="28"/>
      <c r="AP122" s="14"/>
      <c r="AQ122" s="14"/>
      <c r="AR122" s="20"/>
      <c r="AS122" s="19"/>
    </row>
    <row r="123" spans="1:45" ht="45" x14ac:dyDescent="0.25">
      <c r="A123" s="39" t="s">
        <v>857</v>
      </c>
      <c r="B123" s="39" t="s">
        <v>448</v>
      </c>
      <c r="C123" s="39">
        <v>58302</v>
      </c>
      <c r="D123" s="39" t="s">
        <v>447</v>
      </c>
      <c r="E123" s="39" t="s">
        <v>1039</v>
      </c>
      <c r="F123" s="39" t="s">
        <v>440</v>
      </c>
      <c r="G123" s="84" t="s">
        <v>449</v>
      </c>
      <c r="H123" s="84"/>
      <c r="I123" s="38"/>
      <c r="J123" s="38" t="s">
        <v>451</v>
      </c>
      <c r="K123" s="38" t="s">
        <v>453</v>
      </c>
      <c r="L123" s="27"/>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24"/>
      <c r="AO123" s="28"/>
      <c r="AP123" s="14"/>
      <c r="AQ123" s="14"/>
      <c r="AR123" s="20"/>
      <c r="AS123" s="19"/>
    </row>
    <row r="124" spans="1:45" ht="180" x14ac:dyDescent="0.25">
      <c r="A124" s="39" t="s">
        <v>857</v>
      </c>
      <c r="B124" s="39" t="s">
        <v>445</v>
      </c>
      <c r="C124" s="39">
        <v>58000</v>
      </c>
      <c r="D124" s="39" t="s">
        <v>446</v>
      </c>
      <c r="E124" s="39" t="s">
        <v>1040</v>
      </c>
      <c r="F124" s="39" t="s">
        <v>444</v>
      </c>
      <c r="G124" s="84" t="s">
        <v>450</v>
      </c>
      <c r="H124" s="84"/>
      <c r="I124" s="38"/>
      <c r="J124" s="38" t="s">
        <v>452</v>
      </c>
      <c r="K124" s="38" t="s">
        <v>453</v>
      </c>
      <c r="L124" s="27"/>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24"/>
      <c r="AO124" s="28"/>
      <c r="AP124" s="14"/>
      <c r="AQ124" s="14"/>
      <c r="AR124" s="20"/>
      <c r="AS124" s="19"/>
    </row>
    <row r="125" spans="1:45" ht="112.5" x14ac:dyDescent="0.25">
      <c r="A125" s="39" t="s">
        <v>858</v>
      </c>
      <c r="B125" s="39" t="s">
        <v>448</v>
      </c>
      <c r="C125" s="39">
        <v>58302</v>
      </c>
      <c r="D125" s="39" t="s">
        <v>447</v>
      </c>
      <c r="E125" s="39" t="s">
        <v>1041</v>
      </c>
      <c r="F125" s="39" t="s">
        <v>783</v>
      </c>
      <c r="G125" s="84" t="s">
        <v>541</v>
      </c>
      <c r="H125" s="84"/>
      <c r="I125" s="38"/>
      <c r="J125" s="38"/>
      <c r="K125" s="38"/>
      <c r="L125" s="27"/>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24"/>
      <c r="AO125" s="28"/>
      <c r="AP125" s="14"/>
      <c r="AQ125" s="14"/>
      <c r="AR125" s="20"/>
      <c r="AS125" s="19"/>
    </row>
    <row r="126" spans="1:45" ht="112.5" x14ac:dyDescent="0.25">
      <c r="A126" s="39" t="s">
        <v>859</v>
      </c>
      <c r="B126" s="39" t="s">
        <v>423</v>
      </c>
      <c r="C126" s="39">
        <v>58400</v>
      </c>
      <c r="D126" s="39" t="s">
        <v>422</v>
      </c>
      <c r="E126" s="39" t="s">
        <v>417</v>
      </c>
      <c r="F126" s="39" t="s">
        <v>419</v>
      </c>
      <c r="G126" s="84" t="s">
        <v>1210</v>
      </c>
      <c r="H126" s="84"/>
      <c r="I126" s="38"/>
      <c r="J126" s="38" t="s">
        <v>421</v>
      </c>
      <c r="K126" s="38"/>
      <c r="L126" s="27"/>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24"/>
      <c r="AO126" s="28"/>
      <c r="AP126" s="14"/>
      <c r="AQ126" s="14"/>
      <c r="AR126" s="20"/>
      <c r="AS126" s="19"/>
    </row>
    <row r="127" spans="1:45" ht="157.5" x14ac:dyDescent="0.25">
      <c r="A127" s="39" t="s">
        <v>859</v>
      </c>
      <c r="B127" s="39" t="s">
        <v>423</v>
      </c>
      <c r="C127" s="39">
        <v>58400</v>
      </c>
      <c r="D127" s="39" t="s">
        <v>422</v>
      </c>
      <c r="E127" s="39" t="s">
        <v>418</v>
      </c>
      <c r="F127" s="39" t="s">
        <v>420</v>
      </c>
      <c r="G127" s="84">
        <v>386694040</v>
      </c>
      <c r="H127" s="84"/>
      <c r="I127" s="38"/>
      <c r="J127" s="38" t="s">
        <v>421</v>
      </c>
      <c r="K127" s="38"/>
      <c r="L127" s="27"/>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24"/>
      <c r="AO127" s="28"/>
      <c r="AP127" s="14"/>
      <c r="AQ127" s="14"/>
      <c r="AR127" s="20"/>
      <c r="AS127" s="19"/>
    </row>
    <row r="128" spans="1:45" ht="101.25" x14ac:dyDescent="0.25">
      <c r="A128" s="39" t="s">
        <v>860</v>
      </c>
      <c r="B128" s="39" t="s">
        <v>506</v>
      </c>
      <c r="C128" s="39">
        <v>58000</v>
      </c>
      <c r="D128" s="39" t="s">
        <v>519</v>
      </c>
      <c r="E128" s="39" t="s">
        <v>1042</v>
      </c>
      <c r="F128" s="39" t="s">
        <v>504</v>
      </c>
      <c r="G128" s="84" t="s">
        <v>528</v>
      </c>
      <c r="H128" s="84"/>
      <c r="I128" s="38"/>
      <c r="J128" s="38" t="s">
        <v>545</v>
      </c>
      <c r="K128" s="38" t="s">
        <v>544</v>
      </c>
      <c r="L128" s="27"/>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24"/>
      <c r="AO128" s="28"/>
      <c r="AP128" s="14"/>
      <c r="AQ128" s="14"/>
      <c r="AR128" s="20"/>
      <c r="AS128" s="19"/>
    </row>
    <row r="129" spans="1:45" ht="101.25" x14ac:dyDescent="0.25">
      <c r="A129" s="39" t="s">
        <v>860</v>
      </c>
      <c r="B129" s="39" t="s">
        <v>507</v>
      </c>
      <c r="C129" s="39">
        <v>58120</v>
      </c>
      <c r="D129" s="39" t="s">
        <v>520</v>
      </c>
      <c r="E129" s="39" t="s">
        <v>1042</v>
      </c>
      <c r="F129" s="39" t="s">
        <v>504</v>
      </c>
      <c r="G129" s="84" t="s">
        <v>529</v>
      </c>
      <c r="H129" s="84"/>
      <c r="I129" s="38"/>
      <c r="J129" s="38" t="s">
        <v>546</v>
      </c>
      <c r="K129" s="38" t="s">
        <v>544</v>
      </c>
      <c r="L129" s="27"/>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24"/>
      <c r="AO129" s="28"/>
      <c r="AP129" s="14"/>
      <c r="AQ129" s="14"/>
      <c r="AR129" s="20"/>
      <c r="AS129" s="19"/>
    </row>
    <row r="130" spans="1:45" ht="101.25" x14ac:dyDescent="0.25">
      <c r="A130" s="39" t="s">
        <v>860</v>
      </c>
      <c r="B130" s="39" t="s">
        <v>509</v>
      </c>
      <c r="C130" s="39">
        <v>58190</v>
      </c>
      <c r="D130" s="39" t="s">
        <v>522</v>
      </c>
      <c r="E130" s="39" t="s">
        <v>1042</v>
      </c>
      <c r="F130" s="39" t="s">
        <v>504</v>
      </c>
      <c r="G130" s="84" t="s">
        <v>531</v>
      </c>
      <c r="H130" s="84"/>
      <c r="I130" s="38"/>
      <c r="J130" s="38" t="s">
        <v>548</v>
      </c>
      <c r="K130" s="38" t="s">
        <v>544</v>
      </c>
      <c r="L130" s="27"/>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24"/>
      <c r="AO130" s="28"/>
      <c r="AP130" s="14"/>
      <c r="AQ130" s="14"/>
      <c r="AR130" s="20"/>
      <c r="AS130" s="19"/>
    </row>
    <row r="131" spans="1:45" ht="101.25" x14ac:dyDescent="0.25">
      <c r="A131" s="39" t="s">
        <v>860</v>
      </c>
      <c r="B131" s="39" t="s">
        <v>510</v>
      </c>
      <c r="C131" s="39">
        <v>58200</v>
      </c>
      <c r="D131" s="39" t="s">
        <v>523</v>
      </c>
      <c r="E131" s="39" t="s">
        <v>1042</v>
      </c>
      <c r="F131" s="39" t="s">
        <v>504</v>
      </c>
      <c r="G131" s="84" t="s">
        <v>532</v>
      </c>
      <c r="H131" s="84"/>
      <c r="I131" s="38"/>
      <c r="J131" s="38"/>
      <c r="K131" s="38" t="s">
        <v>544</v>
      </c>
      <c r="L131" s="27"/>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24"/>
      <c r="AO131" s="28"/>
      <c r="AP131" s="14"/>
      <c r="AQ131" s="14"/>
      <c r="AR131" s="20"/>
      <c r="AS131" s="19"/>
    </row>
    <row r="132" spans="1:45" ht="101.25" x14ac:dyDescent="0.25">
      <c r="A132" s="39" t="s">
        <v>860</v>
      </c>
      <c r="B132" s="39" t="s">
        <v>512</v>
      </c>
      <c r="C132" s="39">
        <v>58300</v>
      </c>
      <c r="D132" s="39" t="s">
        <v>525</v>
      </c>
      <c r="E132" s="39" t="s">
        <v>1042</v>
      </c>
      <c r="F132" s="39" t="s">
        <v>504</v>
      </c>
      <c r="G132" s="84" t="s">
        <v>534</v>
      </c>
      <c r="H132" s="84"/>
      <c r="I132" s="38"/>
      <c r="J132" s="38"/>
      <c r="K132" s="38" t="s">
        <v>544</v>
      </c>
      <c r="L132" s="27"/>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24"/>
      <c r="AO132" s="28"/>
      <c r="AP132" s="14"/>
      <c r="AQ132" s="14"/>
      <c r="AR132" s="20"/>
      <c r="AS132" s="19"/>
    </row>
    <row r="133" spans="1:45" ht="101.25" x14ac:dyDescent="0.25">
      <c r="A133" s="39" t="s">
        <v>860</v>
      </c>
      <c r="B133" s="39" t="s">
        <v>513</v>
      </c>
      <c r="C133" s="39">
        <v>58500</v>
      </c>
      <c r="D133" s="39" t="s">
        <v>526</v>
      </c>
      <c r="E133" s="39" t="s">
        <v>1042</v>
      </c>
      <c r="F133" s="39" t="s">
        <v>504</v>
      </c>
      <c r="G133" s="84" t="s">
        <v>535</v>
      </c>
      <c r="H133" s="84"/>
      <c r="I133" s="38"/>
      <c r="J133" s="38" t="s">
        <v>549</v>
      </c>
      <c r="K133" s="38" t="s">
        <v>544</v>
      </c>
      <c r="L133" s="27"/>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24"/>
      <c r="AO133" s="28"/>
      <c r="AP133" s="14"/>
      <c r="AQ133" s="14"/>
      <c r="AR133" s="20"/>
      <c r="AS133" s="19"/>
    </row>
    <row r="134" spans="1:45" ht="101.25" x14ac:dyDescent="0.25">
      <c r="A134" s="39" t="s">
        <v>860</v>
      </c>
      <c r="B134" s="39" t="s">
        <v>508</v>
      </c>
      <c r="C134" s="39">
        <v>58170</v>
      </c>
      <c r="D134" s="39" t="s">
        <v>521</v>
      </c>
      <c r="E134" s="39" t="s">
        <v>1042</v>
      </c>
      <c r="F134" s="39" t="s">
        <v>504</v>
      </c>
      <c r="G134" s="84" t="s">
        <v>530</v>
      </c>
      <c r="H134" s="84"/>
      <c r="I134" s="38"/>
      <c r="J134" s="38" t="s">
        <v>547</v>
      </c>
      <c r="K134" s="38" t="s">
        <v>544</v>
      </c>
      <c r="L134" s="27"/>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24"/>
      <c r="AO134" s="28"/>
      <c r="AP134" s="14"/>
      <c r="AQ134" s="14"/>
      <c r="AR134" s="20"/>
      <c r="AS134" s="19"/>
    </row>
    <row r="135" spans="1:45" ht="101.25" x14ac:dyDescent="0.25">
      <c r="A135" s="39" t="s">
        <v>860</v>
      </c>
      <c r="B135" s="39" t="s">
        <v>511</v>
      </c>
      <c r="C135" s="39">
        <v>58290</v>
      </c>
      <c r="D135" s="39" t="s">
        <v>524</v>
      </c>
      <c r="E135" s="39" t="s">
        <v>1042</v>
      </c>
      <c r="F135" s="39" t="s">
        <v>504</v>
      </c>
      <c r="G135" s="84" t="s">
        <v>533</v>
      </c>
      <c r="H135" s="84"/>
      <c r="I135" s="38"/>
      <c r="J135" s="38"/>
      <c r="K135" s="38" t="s">
        <v>544</v>
      </c>
      <c r="L135" s="27"/>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24"/>
      <c r="AO135" s="28"/>
      <c r="AP135" s="14"/>
      <c r="AQ135" s="14"/>
      <c r="AR135" s="20"/>
      <c r="AS135" s="19"/>
    </row>
    <row r="136" spans="1:45" ht="101.25" x14ac:dyDescent="0.25">
      <c r="A136" s="39" t="s">
        <v>860</v>
      </c>
      <c r="B136" s="39" t="s">
        <v>906</v>
      </c>
      <c r="C136" s="39">
        <v>58800</v>
      </c>
      <c r="D136" s="39" t="s">
        <v>938</v>
      </c>
      <c r="E136" s="39" t="s">
        <v>1042</v>
      </c>
      <c r="F136" s="39" t="s">
        <v>504</v>
      </c>
      <c r="G136" s="84">
        <v>386201163</v>
      </c>
      <c r="H136" s="84"/>
      <c r="I136" s="38"/>
      <c r="J136" s="38" t="s">
        <v>1178</v>
      </c>
      <c r="K136" s="38"/>
      <c r="L136" s="27"/>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24"/>
      <c r="AO136" s="28"/>
      <c r="AP136" s="14"/>
      <c r="AQ136" s="14"/>
      <c r="AR136" s="20"/>
      <c r="AS136" s="19"/>
    </row>
    <row r="137" spans="1:45" ht="101.25" x14ac:dyDescent="0.25">
      <c r="A137" s="39" t="s">
        <v>860</v>
      </c>
      <c r="B137" s="39" t="s">
        <v>514</v>
      </c>
      <c r="C137" s="39">
        <v>58600</v>
      </c>
      <c r="D137" s="39" t="s">
        <v>527</v>
      </c>
      <c r="E137" s="39" t="s">
        <v>1042</v>
      </c>
      <c r="F137" s="39" t="s">
        <v>504</v>
      </c>
      <c r="G137" s="84" t="s">
        <v>536</v>
      </c>
      <c r="H137" s="84"/>
      <c r="I137" s="38"/>
      <c r="J137" s="38"/>
      <c r="K137" s="38" t="s">
        <v>544</v>
      </c>
      <c r="L137" s="27"/>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24"/>
      <c r="AO137" s="28"/>
      <c r="AP137" s="14"/>
      <c r="AQ137" s="14"/>
      <c r="AR137" s="20"/>
      <c r="AS137" s="19"/>
    </row>
    <row r="138" spans="1:45" ht="123.75" x14ac:dyDescent="0.25">
      <c r="A138" s="39" t="s">
        <v>860</v>
      </c>
      <c r="B138" s="39" t="s">
        <v>515</v>
      </c>
      <c r="C138" s="39">
        <v>58000</v>
      </c>
      <c r="D138" s="39" t="s">
        <v>519</v>
      </c>
      <c r="E138" s="39" t="s">
        <v>1043</v>
      </c>
      <c r="F138" s="39" t="s">
        <v>505</v>
      </c>
      <c r="G138" s="84" t="s">
        <v>528</v>
      </c>
      <c r="H138" s="84"/>
      <c r="I138" s="38"/>
      <c r="J138" s="38" t="s">
        <v>1179</v>
      </c>
      <c r="K138" s="38" t="s">
        <v>544</v>
      </c>
      <c r="L138" s="27"/>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24"/>
      <c r="AO138" s="28"/>
      <c r="AP138" s="14"/>
      <c r="AQ138" s="14"/>
      <c r="AR138" s="20"/>
      <c r="AS138" s="19"/>
    </row>
    <row r="139" spans="1:45" ht="123.75" x14ac:dyDescent="0.25">
      <c r="A139" s="39" t="s">
        <v>860</v>
      </c>
      <c r="B139" s="39" t="s">
        <v>507</v>
      </c>
      <c r="C139" s="39">
        <v>58120</v>
      </c>
      <c r="D139" s="39" t="s">
        <v>827</v>
      </c>
      <c r="E139" s="39" t="s">
        <v>1043</v>
      </c>
      <c r="F139" s="39" t="s">
        <v>505</v>
      </c>
      <c r="G139" s="84" t="s">
        <v>537</v>
      </c>
      <c r="H139" s="84"/>
      <c r="I139" s="38"/>
      <c r="J139" s="38" t="s">
        <v>546</v>
      </c>
      <c r="K139" s="38" t="s">
        <v>544</v>
      </c>
      <c r="L139" s="27"/>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24"/>
      <c r="AO139" s="28"/>
      <c r="AP139" s="14"/>
      <c r="AQ139" s="14"/>
      <c r="AR139" s="20"/>
      <c r="AS139" s="19"/>
    </row>
    <row r="140" spans="1:45" ht="123.75" x14ac:dyDescent="0.25">
      <c r="A140" s="39" t="s">
        <v>860</v>
      </c>
      <c r="B140" s="39" t="s">
        <v>513</v>
      </c>
      <c r="C140" s="39">
        <v>58500</v>
      </c>
      <c r="D140" s="39" t="s">
        <v>526</v>
      </c>
      <c r="E140" s="39" t="s">
        <v>1043</v>
      </c>
      <c r="F140" s="39" t="s">
        <v>505</v>
      </c>
      <c r="G140" s="84" t="s">
        <v>542</v>
      </c>
      <c r="H140" s="84"/>
      <c r="I140" s="38"/>
      <c r="J140" s="38" t="s">
        <v>549</v>
      </c>
      <c r="K140" s="38" t="s">
        <v>544</v>
      </c>
      <c r="L140" s="27"/>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24"/>
      <c r="AO140" s="28"/>
      <c r="AP140" s="14"/>
      <c r="AQ140" s="14"/>
      <c r="AR140" s="20"/>
      <c r="AS140" s="19"/>
    </row>
    <row r="141" spans="1:45" ht="123.75" x14ac:dyDescent="0.25">
      <c r="A141" s="39" t="s">
        <v>860</v>
      </c>
      <c r="B141" s="39" t="s">
        <v>516</v>
      </c>
      <c r="C141" s="39">
        <v>58190</v>
      </c>
      <c r="D141" s="39" t="s">
        <v>522</v>
      </c>
      <c r="E141" s="39" t="s">
        <v>1043</v>
      </c>
      <c r="F141" s="39" t="s">
        <v>505</v>
      </c>
      <c r="G141" s="84" t="s">
        <v>538</v>
      </c>
      <c r="H141" s="84"/>
      <c r="I141" s="38"/>
      <c r="J141" s="38" t="s">
        <v>548</v>
      </c>
      <c r="K141" s="38" t="s">
        <v>544</v>
      </c>
      <c r="L141" s="27"/>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24"/>
      <c r="AO141" s="28"/>
      <c r="AP141" s="14"/>
      <c r="AQ141" s="14"/>
      <c r="AR141" s="20"/>
      <c r="AS141" s="19"/>
    </row>
    <row r="142" spans="1:45" ht="123.75" x14ac:dyDescent="0.25">
      <c r="A142" s="39" t="s">
        <v>860</v>
      </c>
      <c r="B142" s="39" t="s">
        <v>517</v>
      </c>
      <c r="C142" s="39">
        <v>58200</v>
      </c>
      <c r="D142" s="39" t="s">
        <v>523</v>
      </c>
      <c r="E142" s="39" t="s">
        <v>1043</v>
      </c>
      <c r="F142" s="39" t="s">
        <v>505</v>
      </c>
      <c r="G142" s="84" t="s">
        <v>539</v>
      </c>
      <c r="H142" s="84"/>
      <c r="I142" s="38"/>
      <c r="J142" s="38"/>
      <c r="K142" s="38" t="s">
        <v>544</v>
      </c>
      <c r="L142" s="27"/>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24"/>
      <c r="AO142" s="28"/>
      <c r="AP142" s="14"/>
      <c r="AQ142" s="14"/>
      <c r="AR142" s="20"/>
      <c r="AS142" s="19"/>
    </row>
    <row r="143" spans="1:45" ht="123.75" x14ac:dyDescent="0.25">
      <c r="A143" s="39" t="s">
        <v>860</v>
      </c>
      <c r="B143" s="39" t="s">
        <v>518</v>
      </c>
      <c r="C143" s="39">
        <v>58600</v>
      </c>
      <c r="D143" s="39" t="s">
        <v>527</v>
      </c>
      <c r="E143" s="39" t="s">
        <v>1043</v>
      </c>
      <c r="F143" s="39" t="s">
        <v>505</v>
      </c>
      <c r="G143" s="84" t="s">
        <v>543</v>
      </c>
      <c r="H143" s="84"/>
      <c r="I143" s="38"/>
      <c r="J143" s="38"/>
      <c r="K143" s="38" t="s">
        <v>544</v>
      </c>
      <c r="L143" s="27"/>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24"/>
      <c r="AO143" s="28"/>
      <c r="AP143" s="14"/>
      <c r="AQ143" s="14"/>
      <c r="AR143" s="20"/>
      <c r="AS143" s="19"/>
    </row>
    <row r="144" spans="1:45" ht="123.75" x14ac:dyDescent="0.25">
      <c r="A144" s="39" t="s">
        <v>860</v>
      </c>
      <c r="B144" s="39" t="s">
        <v>508</v>
      </c>
      <c r="C144" s="39">
        <v>58170</v>
      </c>
      <c r="D144" s="39" t="s">
        <v>521</v>
      </c>
      <c r="E144" s="39" t="s">
        <v>1043</v>
      </c>
      <c r="F144" s="39" t="s">
        <v>505</v>
      </c>
      <c r="G144" s="84" t="s">
        <v>530</v>
      </c>
      <c r="H144" s="84"/>
      <c r="I144" s="38"/>
      <c r="J144" s="38" t="s">
        <v>547</v>
      </c>
      <c r="K144" s="38" t="s">
        <v>544</v>
      </c>
      <c r="L144" s="27"/>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24"/>
      <c r="AO144" s="28"/>
      <c r="AP144" s="14"/>
      <c r="AQ144" s="14"/>
      <c r="AR144" s="20"/>
      <c r="AS144" s="19"/>
    </row>
    <row r="145" spans="1:45" ht="123.75" x14ac:dyDescent="0.25">
      <c r="A145" s="39" t="s">
        <v>860</v>
      </c>
      <c r="B145" s="39" t="s">
        <v>511</v>
      </c>
      <c r="C145" s="39">
        <v>58290</v>
      </c>
      <c r="D145" s="39" t="s">
        <v>524</v>
      </c>
      <c r="E145" s="39" t="s">
        <v>1043</v>
      </c>
      <c r="F145" s="39" t="s">
        <v>505</v>
      </c>
      <c r="G145" s="84" t="s">
        <v>540</v>
      </c>
      <c r="H145" s="84"/>
      <c r="I145" s="38"/>
      <c r="J145" s="38"/>
      <c r="K145" s="38" t="s">
        <v>544</v>
      </c>
      <c r="L145" s="27"/>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24"/>
      <c r="AO145" s="28"/>
      <c r="AP145" s="14"/>
      <c r="AQ145" s="14"/>
      <c r="AR145" s="20"/>
      <c r="AS145" s="19"/>
    </row>
    <row r="146" spans="1:45" ht="123.75" x14ac:dyDescent="0.25">
      <c r="A146" s="39" t="s">
        <v>860</v>
      </c>
      <c r="B146" s="39" t="s">
        <v>512</v>
      </c>
      <c r="C146" s="39">
        <v>58300</v>
      </c>
      <c r="D146" s="39" t="s">
        <v>525</v>
      </c>
      <c r="E146" s="39" t="s">
        <v>1043</v>
      </c>
      <c r="F146" s="39" t="s">
        <v>505</v>
      </c>
      <c r="G146" s="84" t="s">
        <v>541</v>
      </c>
      <c r="H146" s="84"/>
      <c r="I146" s="38"/>
      <c r="J146" s="38"/>
      <c r="K146" s="38" t="s">
        <v>544</v>
      </c>
      <c r="L146" s="27"/>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24"/>
      <c r="AO146" s="28"/>
      <c r="AP146" s="14"/>
      <c r="AQ146" s="14"/>
      <c r="AR146" s="20"/>
      <c r="AS146" s="19"/>
    </row>
    <row r="147" spans="1:45" ht="123.75" x14ac:dyDescent="0.25">
      <c r="A147" s="39" t="s">
        <v>860</v>
      </c>
      <c r="B147" s="39" t="s">
        <v>906</v>
      </c>
      <c r="C147" s="39">
        <v>58800</v>
      </c>
      <c r="D147" s="39" t="s">
        <v>938</v>
      </c>
      <c r="E147" s="39" t="s">
        <v>1043</v>
      </c>
      <c r="F147" s="39" t="s">
        <v>505</v>
      </c>
      <c r="G147" s="84">
        <v>386201163</v>
      </c>
      <c r="H147" s="84"/>
      <c r="I147" s="38"/>
      <c r="J147" s="38" t="s">
        <v>1178</v>
      </c>
      <c r="K147" s="38"/>
      <c r="L147" s="27"/>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24"/>
      <c r="AO147" s="28"/>
      <c r="AP147" s="14"/>
      <c r="AQ147" s="14"/>
      <c r="AR147" s="20"/>
      <c r="AS147" s="19"/>
    </row>
    <row r="148" spans="1:45" ht="123.75" x14ac:dyDescent="0.25">
      <c r="A148" s="39" t="s">
        <v>860</v>
      </c>
      <c r="B148" s="39" t="s">
        <v>907</v>
      </c>
      <c r="C148" s="39">
        <v>58160</v>
      </c>
      <c r="D148" s="39" t="s">
        <v>779</v>
      </c>
      <c r="E148" s="39" t="s">
        <v>1043</v>
      </c>
      <c r="F148" s="39" t="s">
        <v>505</v>
      </c>
      <c r="G148" s="84">
        <v>651863646</v>
      </c>
      <c r="H148" s="84"/>
      <c r="I148" s="38"/>
      <c r="J148" s="38" t="s">
        <v>1180</v>
      </c>
      <c r="K148" s="38"/>
      <c r="L148" s="27"/>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24"/>
      <c r="AO148" s="28"/>
      <c r="AP148" s="14"/>
      <c r="AQ148" s="14"/>
      <c r="AR148" s="20"/>
      <c r="AS148" s="19"/>
    </row>
    <row r="149" spans="1:45" ht="101.25" x14ac:dyDescent="0.25">
      <c r="A149" s="39" t="s">
        <v>861</v>
      </c>
      <c r="B149" s="39" t="s">
        <v>812</v>
      </c>
      <c r="C149" s="39">
        <v>58310</v>
      </c>
      <c r="D149" s="39" t="s">
        <v>813</v>
      </c>
      <c r="E149" s="39" t="s">
        <v>1044</v>
      </c>
      <c r="F149" s="39" t="s">
        <v>811</v>
      </c>
      <c r="G149" s="84" t="s">
        <v>1160</v>
      </c>
      <c r="H149" s="84"/>
      <c r="I149" s="38"/>
      <c r="J149" s="38" t="s">
        <v>810</v>
      </c>
      <c r="K149" s="38"/>
      <c r="L149" s="27"/>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24"/>
      <c r="AO149" s="28"/>
      <c r="AP149" s="14"/>
      <c r="AQ149" s="14"/>
      <c r="AR149" s="20"/>
      <c r="AS149" s="19"/>
    </row>
    <row r="150" spans="1:45" ht="67.5" x14ac:dyDescent="0.25">
      <c r="A150" s="39" t="s">
        <v>862</v>
      </c>
      <c r="B150" s="39" t="s">
        <v>677</v>
      </c>
      <c r="C150" s="39">
        <v>70100</v>
      </c>
      <c r="D150" s="39" t="s">
        <v>679</v>
      </c>
      <c r="E150" s="39" t="s">
        <v>672</v>
      </c>
      <c r="F150" s="39" t="s">
        <v>675</v>
      </c>
      <c r="G150" s="84" t="s">
        <v>823</v>
      </c>
      <c r="H150" s="84"/>
      <c r="I150" s="38"/>
      <c r="J150" s="38" t="s">
        <v>682</v>
      </c>
      <c r="K150" s="38"/>
      <c r="L150" s="27"/>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24"/>
      <c r="AO150" s="28"/>
      <c r="AP150" s="14"/>
      <c r="AQ150" s="14"/>
      <c r="AR150" s="20"/>
      <c r="AS150" s="19"/>
    </row>
    <row r="151" spans="1:45" ht="33.75" x14ac:dyDescent="0.25">
      <c r="A151" s="39" t="s">
        <v>863</v>
      </c>
      <c r="B151" s="39" t="s">
        <v>676</v>
      </c>
      <c r="C151" s="39">
        <v>70000</v>
      </c>
      <c r="D151" s="39" t="s">
        <v>678</v>
      </c>
      <c r="E151" s="39" t="s">
        <v>671</v>
      </c>
      <c r="F151" s="39" t="s">
        <v>673</v>
      </c>
      <c r="G151" s="84" t="s">
        <v>825</v>
      </c>
      <c r="H151" s="84"/>
      <c r="I151" s="38"/>
      <c r="J151" s="38" t="s">
        <v>680</v>
      </c>
      <c r="K151" s="38"/>
      <c r="L151" s="27"/>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24"/>
      <c r="AO151" s="28"/>
      <c r="AP151" s="14"/>
      <c r="AQ151" s="14"/>
      <c r="AR151" s="20"/>
      <c r="AS151" s="19"/>
    </row>
    <row r="152" spans="1:45" ht="101.25" x14ac:dyDescent="0.25">
      <c r="A152" s="39" t="s">
        <v>864</v>
      </c>
      <c r="B152" s="39" t="s">
        <v>676</v>
      </c>
      <c r="C152" s="39">
        <v>70000</v>
      </c>
      <c r="D152" s="39" t="s">
        <v>678</v>
      </c>
      <c r="E152" s="39" t="s">
        <v>1045</v>
      </c>
      <c r="F152" s="39" t="s">
        <v>674</v>
      </c>
      <c r="G152" s="84" t="s">
        <v>824</v>
      </c>
      <c r="H152" s="84"/>
      <c r="I152" s="38"/>
      <c r="J152" s="38" t="s">
        <v>681</v>
      </c>
      <c r="K152" s="38"/>
      <c r="L152" s="27"/>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24"/>
      <c r="AO152" s="28"/>
      <c r="AP152" s="14"/>
      <c r="AQ152" s="14"/>
      <c r="AR152" s="20"/>
      <c r="AS152" s="19"/>
    </row>
    <row r="153" spans="1:45" ht="90" x14ac:dyDescent="0.25">
      <c r="A153" s="39" t="s">
        <v>865</v>
      </c>
      <c r="B153" s="39" t="s">
        <v>908</v>
      </c>
      <c r="C153" s="39">
        <v>25700</v>
      </c>
      <c r="D153" s="39" t="s">
        <v>788</v>
      </c>
      <c r="E153" s="39" t="s">
        <v>1046</v>
      </c>
      <c r="F153" s="39" t="s">
        <v>801</v>
      </c>
      <c r="G153" s="84" t="s">
        <v>792</v>
      </c>
      <c r="H153" s="84"/>
      <c r="I153" s="38"/>
      <c r="J153" s="38" t="s">
        <v>797</v>
      </c>
      <c r="K153" s="38"/>
      <c r="L153" s="27"/>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24"/>
      <c r="AO153" s="28"/>
      <c r="AP153" s="14"/>
      <c r="AQ153" s="14"/>
      <c r="AR153" s="20"/>
      <c r="AS153" s="19"/>
    </row>
    <row r="154" spans="1:45" ht="90" x14ac:dyDescent="0.25">
      <c r="A154" s="39" t="s">
        <v>865</v>
      </c>
      <c r="B154" s="39" t="s">
        <v>833</v>
      </c>
      <c r="C154" s="39">
        <v>25200</v>
      </c>
      <c r="D154" s="39" t="s">
        <v>786</v>
      </c>
      <c r="E154" s="39" t="s">
        <v>1046</v>
      </c>
      <c r="F154" s="39" t="s">
        <v>801</v>
      </c>
      <c r="G154" s="84" t="s">
        <v>1161</v>
      </c>
      <c r="H154" s="84"/>
      <c r="I154" s="38"/>
      <c r="J154" s="38"/>
      <c r="K154" s="38"/>
      <c r="L154" s="27"/>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24"/>
      <c r="AO154" s="28"/>
      <c r="AP154" s="14"/>
      <c r="AQ154" s="14"/>
      <c r="AR154" s="20"/>
      <c r="AS154" s="19"/>
    </row>
    <row r="155" spans="1:45" ht="90" x14ac:dyDescent="0.25">
      <c r="A155" s="39" t="s">
        <v>865</v>
      </c>
      <c r="B155" s="39" t="s">
        <v>909</v>
      </c>
      <c r="C155" s="39">
        <v>70200</v>
      </c>
      <c r="D155" s="39" t="s">
        <v>789</v>
      </c>
      <c r="E155" s="39" t="s">
        <v>1046</v>
      </c>
      <c r="F155" s="39" t="s">
        <v>801</v>
      </c>
      <c r="G155" s="84" t="s">
        <v>794</v>
      </c>
      <c r="H155" s="84"/>
      <c r="I155" s="38"/>
      <c r="J155" s="38"/>
      <c r="K155" s="38"/>
      <c r="L155" s="27"/>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24"/>
      <c r="AO155" s="28"/>
      <c r="AP155" s="14"/>
      <c r="AQ155" s="14"/>
      <c r="AR155" s="20"/>
      <c r="AS155" s="19"/>
    </row>
    <row r="156" spans="1:45" ht="90" x14ac:dyDescent="0.25">
      <c r="A156" s="39" t="s">
        <v>865</v>
      </c>
      <c r="B156" s="39" t="s">
        <v>798</v>
      </c>
      <c r="C156" s="39">
        <v>70160</v>
      </c>
      <c r="D156" s="39" t="s">
        <v>799</v>
      </c>
      <c r="E156" s="39" t="s">
        <v>1046</v>
      </c>
      <c r="F156" s="39" t="s">
        <v>801</v>
      </c>
      <c r="G156" s="84" t="s">
        <v>800</v>
      </c>
      <c r="H156" s="84"/>
      <c r="I156" s="38"/>
      <c r="J156" s="38"/>
      <c r="K156" s="38"/>
      <c r="L156" s="27"/>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24"/>
      <c r="AO156" s="28"/>
      <c r="AP156" s="14"/>
      <c r="AQ156" s="14"/>
      <c r="AR156" s="20"/>
      <c r="AS156" s="19"/>
    </row>
    <row r="157" spans="1:45" ht="90" x14ac:dyDescent="0.25">
      <c r="A157" s="39" t="s">
        <v>865</v>
      </c>
      <c r="B157" s="39" t="s">
        <v>910</v>
      </c>
      <c r="C157" s="39">
        <v>70000</v>
      </c>
      <c r="D157" s="39" t="s">
        <v>678</v>
      </c>
      <c r="E157" s="39" t="s">
        <v>1046</v>
      </c>
      <c r="F157" s="39" t="s">
        <v>801</v>
      </c>
      <c r="G157" s="84" t="s">
        <v>790</v>
      </c>
      <c r="H157" s="84"/>
      <c r="I157" s="38"/>
      <c r="J157" s="38" t="s">
        <v>795</v>
      </c>
      <c r="K157" s="38"/>
      <c r="L157" s="27"/>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24"/>
      <c r="AO157" s="28"/>
      <c r="AP157" s="14"/>
      <c r="AQ157" s="14"/>
      <c r="AR157" s="20"/>
      <c r="AS157" s="19"/>
    </row>
    <row r="158" spans="1:45" ht="90" x14ac:dyDescent="0.25">
      <c r="A158" s="39" t="s">
        <v>865</v>
      </c>
      <c r="B158" s="39" t="s">
        <v>911</v>
      </c>
      <c r="C158" s="39">
        <v>70400</v>
      </c>
      <c r="D158" s="39" t="s">
        <v>703</v>
      </c>
      <c r="E158" s="39" t="s">
        <v>1046</v>
      </c>
      <c r="F158" s="39" t="s">
        <v>801</v>
      </c>
      <c r="G158" s="84" t="s">
        <v>791</v>
      </c>
      <c r="H158" s="84"/>
      <c r="I158" s="38"/>
      <c r="J158" s="38" t="s">
        <v>796</v>
      </c>
      <c r="K158" s="38"/>
      <c r="L158" s="27"/>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24"/>
      <c r="AO158" s="28"/>
      <c r="AP158" s="14"/>
      <c r="AQ158" s="14"/>
      <c r="AR158" s="20"/>
      <c r="AS158" s="19"/>
    </row>
    <row r="159" spans="1:45" ht="90" x14ac:dyDescent="0.25">
      <c r="A159" s="39" t="s">
        <v>865</v>
      </c>
      <c r="B159" s="39" t="s">
        <v>834</v>
      </c>
      <c r="C159" s="39">
        <v>70400</v>
      </c>
      <c r="D159" s="39" t="s">
        <v>703</v>
      </c>
      <c r="E159" s="39" t="s">
        <v>1046</v>
      </c>
      <c r="F159" s="39" t="s">
        <v>801</v>
      </c>
      <c r="G159" s="84" t="s">
        <v>793</v>
      </c>
      <c r="H159" s="84"/>
      <c r="I159" s="38"/>
      <c r="J159" s="38" t="s">
        <v>797</v>
      </c>
      <c r="K159" s="38"/>
      <c r="L159" s="27"/>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24"/>
      <c r="AO159" s="28"/>
      <c r="AP159" s="14"/>
      <c r="AQ159" s="14"/>
      <c r="AR159" s="20"/>
      <c r="AS159" s="19"/>
    </row>
    <row r="160" spans="1:45" ht="90" x14ac:dyDescent="0.25">
      <c r="A160" s="39" t="s">
        <v>865</v>
      </c>
      <c r="B160" s="39" t="s">
        <v>784</v>
      </c>
      <c r="C160" s="39">
        <v>70160</v>
      </c>
      <c r="D160" s="39" t="s">
        <v>785</v>
      </c>
      <c r="E160" s="39" t="s">
        <v>1046</v>
      </c>
      <c r="F160" s="39" t="s">
        <v>801</v>
      </c>
      <c r="G160" s="84" t="s">
        <v>787</v>
      </c>
      <c r="H160" s="84"/>
      <c r="I160" s="38"/>
      <c r="J160" s="38"/>
      <c r="K160" s="38"/>
      <c r="L160" s="27"/>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24"/>
      <c r="AO160" s="28"/>
      <c r="AP160" s="14"/>
      <c r="AQ160" s="14"/>
      <c r="AR160" s="20"/>
      <c r="AS160" s="19"/>
    </row>
    <row r="161" spans="1:45" ht="56.25" x14ac:dyDescent="0.25">
      <c r="A161" s="39" t="s">
        <v>866</v>
      </c>
      <c r="B161" s="39" t="s">
        <v>700</v>
      </c>
      <c r="C161" s="39">
        <v>70400</v>
      </c>
      <c r="D161" s="39" t="s">
        <v>703</v>
      </c>
      <c r="E161" s="39" t="s">
        <v>684</v>
      </c>
      <c r="F161" s="39" t="s">
        <v>693</v>
      </c>
      <c r="G161" s="84" t="s">
        <v>708</v>
      </c>
      <c r="H161" s="84"/>
      <c r="I161" s="38"/>
      <c r="J161" s="38"/>
      <c r="K161" s="38" t="s">
        <v>714</v>
      </c>
      <c r="L161" s="27"/>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24"/>
      <c r="AO161" s="28"/>
      <c r="AP161" s="14"/>
      <c r="AQ161" s="14"/>
      <c r="AR161" s="20"/>
      <c r="AS161" s="19"/>
    </row>
    <row r="162" spans="1:45" ht="67.5" x14ac:dyDescent="0.25">
      <c r="A162" s="39" t="s">
        <v>866</v>
      </c>
      <c r="B162" s="39" t="s">
        <v>700</v>
      </c>
      <c r="C162" s="39">
        <v>70400</v>
      </c>
      <c r="D162" s="39" t="s">
        <v>703</v>
      </c>
      <c r="E162" s="39" t="s">
        <v>685</v>
      </c>
      <c r="F162" s="39" t="s">
        <v>694</v>
      </c>
      <c r="G162" s="84" t="s">
        <v>708</v>
      </c>
      <c r="H162" s="84"/>
      <c r="I162" s="38"/>
      <c r="J162" s="38"/>
      <c r="K162" s="38" t="s">
        <v>714</v>
      </c>
      <c r="L162" s="27"/>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24"/>
      <c r="AO162" s="28"/>
      <c r="AP162" s="14"/>
      <c r="AQ162" s="14"/>
      <c r="AR162" s="20"/>
      <c r="AS162" s="19"/>
    </row>
    <row r="163" spans="1:45" ht="56.25" x14ac:dyDescent="0.25">
      <c r="A163" s="39" t="s">
        <v>866</v>
      </c>
      <c r="B163" s="39" t="s">
        <v>700</v>
      </c>
      <c r="C163" s="39">
        <v>70400</v>
      </c>
      <c r="D163" s="39" t="s">
        <v>703</v>
      </c>
      <c r="E163" s="39" t="s">
        <v>686</v>
      </c>
      <c r="F163" s="39" t="s">
        <v>695</v>
      </c>
      <c r="G163" s="84" t="s">
        <v>708</v>
      </c>
      <c r="H163" s="84"/>
      <c r="I163" s="38"/>
      <c r="J163" s="38"/>
      <c r="K163" s="38" t="s">
        <v>714</v>
      </c>
      <c r="L163" s="27"/>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24"/>
      <c r="AO163" s="28"/>
      <c r="AP163" s="14"/>
      <c r="AQ163" s="14"/>
      <c r="AR163" s="20"/>
      <c r="AS163" s="19"/>
    </row>
    <row r="164" spans="1:45" ht="56.25" x14ac:dyDescent="0.25">
      <c r="A164" s="39" t="s">
        <v>866</v>
      </c>
      <c r="B164" s="39" t="s">
        <v>700</v>
      </c>
      <c r="C164" s="39">
        <v>70400</v>
      </c>
      <c r="D164" s="39" t="s">
        <v>703</v>
      </c>
      <c r="E164" s="39" t="s">
        <v>687</v>
      </c>
      <c r="F164" s="39" t="s">
        <v>696</v>
      </c>
      <c r="G164" s="84" t="s">
        <v>708</v>
      </c>
      <c r="H164" s="84"/>
      <c r="I164" s="38"/>
      <c r="J164" s="38"/>
      <c r="K164" s="38" t="s">
        <v>714</v>
      </c>
      <c r="L164" s="27"/>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24"/>
      <c r="AO164" s="28"/>
      <c r="AP164" s="14"/>
      <c r="AQ164" s="14"/>
      <c r="AR164" s="20"/>
      <c r="AS164" s="19"/>
    </row>
    <row r="165" spans="1:45" ht="101.25" x14ac:dyDescent="0.25">
      <c r="A165" s="39" t="s">
        <v>866</v>
      </c>
      <c r="B165" s="39" t="s">
        <v>700</v>
      </c>
      <c r="C165" s="39">
        <v>70400</v>
      </c>
      <c r="D165" s="39" t="s">
        <v>703</v>
      </c>
      <c r="E165" s="39" t="s">
        <v>688</v>
      </c>
      <c r="F165" s="39" t="s">
        <v>697</v>
      </c>
      <c r="G165" s="84" t="s">
        <v>708</v>
      </c>
      <c r="H165" s="84"/>
      <c r="I165" s="38"/>
      <c r="J165" s="38"/>
      <c r="K165" s="38" t="s">
        <v>714</v>
      </c>
      <c r="L165" s="27"/>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24"/>
      <c r="AO165" s="28"/>
      <c r="AP165" s="14"/>
      <c r="AQ165" s="14"/>
      <c r="AR165" s="20"/>
      <c r="AS165" s="19"/>
    </row>
    <row r="166" spans="1:45" ht="67.5" x14ac:dyDescent="0.25">
      <c r="A166" s="39" t="s">
        <v>866</v>
      </c>
      <c r="B166" s="39" t="s">
        <v>700</v>
      </c>
      <c r="C166" s="39">
        <v>70400</v>
      </c>
      <c r="D166" s="39" t="s">
        <v>703</v>
      </c>
      <c r="E166" s="39" t="s">
        <v>689</v>
      </c>
      <c r="F166" s="39" t="s">
        <v>698</v>
      </c>
      <c r="G166" s="84" t="s">
        <v>708</v>
      </c>
      <c r="H166" s="84"/>
      <c r="I166" s="38"/>
      <c r="J166" s="38"/>
      <c r="K166" s="38" t="s">
        <v>714</v>
      </c>
      <c r="L166" s="27"/>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24"/>
      <c r="AO166" s="28"/>
      <c r="AP166" s="14"/>
      <c r="AQ166" s="14"/>
      <c r="AR166" s="20"/>
      <c r="AS166" s="19"/>
    </row>
    <row r="167" spans="1:45" ht="123.75" x14ac:dyDescent="0.25">
      <c r="A167" s="39" t="s">
        <v>867</v>
      </c>
      <c r="B167" s="39" t="s">
        <v>912</v>
      </c>
      <c r="C167" s="39">
        <v>70400</v>
      </c>
      <c r="D167" s="39" t="s">
        <v>703</v>
      </c>
      <c r="E167" s="39" t="s">
        <v>1047</v>
      </c>
      <c r="F167" s="39" t="s">
        <v>1124</v>
      </c>
      <c r="G167" s="84" t="s">
        <v>1162</v>
      </c>
      <c r="H167" s="84"/>
      <c r="I167" s="38"/>
      <c r="J167" s="38"/>
      <c r="K167" s="38" t="s">
        <v>714</v>
      </c>
      <c r="L167" s="27"/>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24"/>
      <c r="AO167" s="28"/>
      <c r="AP167" s="14"/>
      <c r="AQ167" s="14"/>
      <c r="AR167" s="20"/>
      <c r="AS167" s="19"/>
    </row>
    <row r="168" spans="1:45" ht="135" x14ac:dyDescent="0.25">
      <c r="A168" s="39" t="s">
        <v>868</v>
      </c>
      <c r="B168" s="39" t="s">
        <v>700</v>
      </c>
      <c r="C168" s="39">
        <v>70400</v>
      </c>
      <c r="D168" s="39" t="s">
        <v>703</v>
      </c>
      <c r="E168" s="39" t="s">
        <v>1048</v>
      </c>
      <c r="F168" s="39" t="s">
        <v>691</v>
      </c>
      <c r="G168" s="84" t="s">
        <v>706</v>
      </c>
      <c r="H168" s="84"/>
      <c r="I168" s="38"/>
      <c r="J168" s="38" t="s">
        <v>712</v>
      </c>
      <c r="K168" s="38" t="s">
        <v>714</v>
      </c>
      <c r="L168" s="27"/>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24"/>
      <c r="AO168" s="28"/>
      <c r="AP168" s="14"/>
      <c r="AQ168" s="14"/>
      <c r="AR168" s="20"/>
      <c r="AS168" s="19"/>
    </row>
    <row r="169" spans="1:45" ht="135" x14ac:dyDescent="0.25">
      <c r="A169" s="39" t="s">
        <v>868</v>
      </c>
      <c r="B169" s="39" t="s">
        <v>699</v>
      </c>
      <c r="C169" s="39">
        <v>25770</v>
      </c>
      <c r="D169" s="39" t="s">
        <v>702</v>
      </c>
      <c r="E169" s="39" t="s">
        <v>1048</v>
      </c>
      <c r="F169" s="39" t="s">
        <v>691</v>
      </c>
      <c r="G169" s="84" t="s">
        <v>705</v>
      </c>
      <c r="H169" s="84"/>
      <c r="I169" s="38"/>
      <c r="J169" s="38" t="s">
        <v>711</v>
      </c>
      <c r="K169" s="38" t="s">
        <v>714</v>
      </c>
      <c r="L169" s="27"/>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24"/>
      <c r="AO169" s="28"/>
      <c r="AP169" s="14"/>
      <c r="AQ169" s="14"/>
      <c r="AR169" s="20"/>
      <c r="AS169" s="19"/>
    </row>
    <row r="170" spans="1:45" ht="33.75" x14ac:dyDescent="0.25">
      <c r="A170" s="39" t="s">
        <v>803</v>
      </c>
      <c r="B170" s="39" t="s">
        <v>804</v>
      </c>
      <c r="C170" s="39">
        <v>70130</v>
      </c>
      <c r="D170" s="39" t="s">
        <v>805</v>
      </c>
      <c r="E170" s="39" t="s">
        <v>806</v>
      </c>
      <c r="F170" s="39" t="s">
        <v>807</v>
      </c>
      <c r="G170" s="84" t="s">
        <v>808</v>
      </c>
      <c r="H170" s="84"/>
      <c r="I170" s="38"/>
      <c r="J170" s="38" t="s">
        <v>809</v>
      </c>
      <c r="K170" s="38"/>
      <c r="L170" s="27"/>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24"/>
      <c r="AO170" s="28"/>
      <c r="AP170" s="14"/>
      <c r="AQ170" s="14"/>
      <c r="AR170" s="20"/>
      <c r="AS170" s="19"/>
    </row>
    <row r="171" spans="1:45" ht="112.5" x14ac:dyDescent="0.25">
      <c r="A171" s="39" t="s">
        <v>869</v>
      </c>
      <c r="B171" s="39" t="s">
        <v>913</v>
      </c>
      <c r="C171" s="39">
        <v>71400</v>
      </c>
      <c r="D171" s="39" t="s">
        <v>939</v>
      </c>
      <c r="E171" s="39" t="s">
        <v>1049</v>
      </c>
      <c r="F171" s="39" t="s">
        <v>1125</v>
      </c>
      <c r="G171" s="84" t="s">
        <v>1163</v>
      </c>
      <c r="H171" s="84"/>
      <c r="I171" s="38"/>
      <c r="J171" s="38"/>
      <c r="K171" s="38"/>
      <c r="L171" s="27"/>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24"/>
      <c r="AO171" s="28"/>
      <c r="AP171" s="14"/>
      <c r="AQ171" s="14"/>
      <c r="AR171" s="20"/>
      <c r="AS171" s="19"/>
    </row>
    <row r="172" spans="1:45" ht="56.25" x14ac:dyDescent="0.25">
      <c r="A172" s="39" t="s">
        <v>459</v>
      </c>
      <c r="B172" s="39" t="s">
        <v>431</v>
      </c>
      <c r="C172" s="39">
        <v>71000</v>
      </c>
      <c r="D172" s="39" t="s">
        <v>433</v>
      </c>
      <c r="E172" s="39" t="s">
        <v>425</v>
      </c>
      <c r="F172" s="39" t="s">
        <v>1126</v>
      </c>
      <c r="G172" s="84">
        <v>385275278</v>
      </c>
      <c r="H172" s="84"/>
      <c r="I172" s="38"/>
      <c r="J172" s="38" t="s">
        <v>434</v>
      </c>
      <c r="K172" s="38" t="s">
        <v>439</v>
      </c>
      <c r="L172" s="27"/>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24"/>
      <c r="AO172" s="28"/>
      <c r="AP172" s="14"/>
      <c r="AQ172" s="14"/>
      <c r="AR172" s="20"/>
      <c r="AS172" s="19"/>
    </row>
    <row r="173" spans="1:45" ht="112.5" x14ac:dyDescent="0.25">
      <c r="A173" s="39" t="s">
        <v>459</v>
      </c>
      <c r="B173" s="39" t="s">
        <v>431</v>
      </c>
      <c r="C173" s="39">
        <v>71000</v>
      </c>
      <c r="D173" s="39" t="s">
        <v>433</v>
      </c>
      <c r="E173" s="39" t="s">
        <v>1050</v>
      </c>
      <c r="F173" s="39" t="s">
        <v>427</v>
      </c>
      <c r="G173" s="84">
        <v>385277239</v>
      </c>
      <c r="H173" s="84"/>
      <c r="I173" s="38"/>
      <c r="J173" s="38" t="s">
        <v>435</v>
      </c>
      <c r="K173" s="38" t="s">
        <v>439</v>
      </c>
      <c r="L173" s="27"/>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24"/>
      <c r="AO173" s="28"/>
      <c r="AP173" s="14"/>
      <c r="AQ173" s="14"/>
      <c r="AR173" s="20"/>
      <c r="AS173" s="19"/>
    </row>
    <row r="174" spans="1:45" ht="78.75" x14ac:dyDescent="0.25">
      <c r="A174" s="39" t="s">
        <v>459</v>
      </c>
      <c r="B174" s="39" t="s">
        <v>431</v>
      </c>
      <c r="C174" s="39">
        <v>71000</v>
      </c>
      <c r="D174" s="39" t="s">
        <v>433</v>
      </c>
      <c r="E174" s="39" t="s">
        <v>426</v>
      </c>
      <c r="F174" s="39" t="s">
        <v>428</v>
      </c>
      <c r="G174" s="84">
        <v>385275472</v>
      </c>
      <c r="H174" s="84"/>
      <c r="I174" s="38"/>
      <c r="J174" s="38" t="s">
        <v>436</v>
      </c>
      <c r="K174" s="38" t="s">
        <v>439</v>
      </c>
      <c r="L174" s="27"/>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24"/>
      <c r="AO174" s="28"/>
      <c r="AP174" s="14"/>
      <c r="AQ174" s="14"/>
      <c r="AR174" s="20"/>
      <c r="AS174" s="19"/>
    </row>
    <row r="175" spans="1:45" ht="112.5" x14ac:dyDescent="0.25">
      <c r="A175" s="39" t="s">
        <v>459</v>
      </c>
      <c r="B175" s="39" t="s">
        <v>432</v>
      </c>
      <c r="C175" s="39">
        <v>71000</v>
      </c>
      <c r="D175" s="39" t="s">
        <v>433</v>
      </c>
      <c r="E175" s="39" t="s">
        <v>1051</v>
      </c>
      <c r="F175" s="39" t="s">
        <v>429</v>
      </c>
      <c r="G175" s="84">
        <v>385277374</v>
      </c>
      <c r="H175" s="84"/>
      <c r="I175" s="38"/>
      <c r="J175" s="38" t="s">
        <v>437</v>
      </c>
      <c r="K175" s="38" t="s">
        <v>439</v>
      </c>
      <c r="L175" s="27"/>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24"/>
      <c r="AO175" s="28"/>
      <c r="AP175" s="14"/>
      <c r="AQ175" s="14"/>
      <c r="AR175" s="20"/>
      <c r="AS175" s="19"/>
    </row>
    <row r="176" spans="1:45" ht="78.75" x14ac:dyDescent="0.25">
      <c r="A176" s="39" t="s">
        <v>459</v>
      </c>
      <c r="B176" s="39" t="s">
        <v>431</v>
      </c>
      <c r="C176" s="39">
        <v>71000</v>
      </c>
      <c r="D176" s="39" t="s">
        <v>433</v>
      </c>
      <c r="E176" s="39" t="s">
        <v>1052</v>
      </c>
      <c r="F176" s="39" t="s">
        <v>430</v>
      </c>
      <c r="G176" s="84">
        <v>385277169</v>
      </c>
      <c r="H176" s="84"/>
      <c r="I176" s="38"/>
      <c r="J176" s="38" t="s">
        <v>438</v>
      </c>
      <c r="K176" s="38" t="s">
        <v>439</v>
      </c>
      <c r="L176" s="27"/>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24"/>
      <c r="AO176" s="28"/>
      <c r="AP176" s="14"/>
      <c r="AQ176" s="14"/>
      <c r="AR176" s="20"/>
      <c r="AS176" s="19"/>
    </row>
    <row r="177" spans="1:45" ht="101.25" x14ac:dyDescent="0.25">
      <c r="A177" s="39" t="s">
        <v>870</v>
      </c>
      <c r="B177" s="39" t="s">
        <v>914</v>
      </c>
      <c r="C177" s="39">
        <v>71100</v>
      </c>
      <c r="D177" s="39" t="s">
        <v>940</v>
      </c>
      <c r="E177" s="39" t="s">
        <v>1053</v>
      </c>
      <c r="F177" s="39" t="s">
        <v>1127</v>
      </c>
      <c r="G177" s="84" t="s">
        <v>1164</v>
      </c>
      <c r="H177" s="84"/>
      <c r="I177" s="38"/>
      <c r="J177" s="40" t="s">
        <v>1199</v>
      </c>
      <c r="K177" s="40" t="s">
        <v>1181</v>
      </c>
      <c r="L177" s="27"/>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24"/>
      <c r="AO177" s="28"/>
      <c r="AP177" s="14"/>
      <c r="AQ177" s="14"/>
      <c r="AR177" s="20"/>
      <c r="AS177" s="19"/>
    </row>
    <row r="178" spans="1:45" ht="67.5" x14ac:dyDescent="0.25">
      <c r="A178" s="39" t="s">
        <v>870</v>
      </c>
      <c r="B178" s="39" t="s">
        <v>914</v>
      </c>
      <c r="C178" s="39">
        <v>71100</v>
      </c>
      <c r="D178" s="39" t="s">
        <v>940</v>
      </c>
      <c r="E178" s="39" t="s">
        <v>1054</v>
      </c>
      <c r="F178" s="39" t="s">
        <v>1128</v>
      </c>
      <c r="G178" s="84" t="s">
        <v>1165</v>
      </c>
      <c r="H178" s="84"/>
      <c r="I178" s="38"/>
      <c r="J178" s="38" t="s">
        <v>1182</v>
      </c>
      <c r="K178" s="38" t="s">
        <v>1181</v>
      </c>
      <c r="L178" s="27"/>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24"/>
      <c r="AO178" s="28"/>
      <c r="AP178" s="14"/>
      <c r="AQ178" s="14"/>
      <c r="AR178" s="20"/>
      <c r="AS178" s="19"/>
    </row>
    <row r="179" spans="1:45" ht="79.5" thickBot="1" x14ac:dyDescent="0.3">
      <c r="A179" s="39" t="s">
        <v>870</v>
      </c>
      <c r="B179" s="39" t="s">
        <v>914</v>
      </c>
      <c r="C179" s="39">
        <v>71100</v>
      </c>
      <c r="D179" s="39" t="s">
        <v>940</v>
      </c>
      <c r="E179" s="39" t="s">
        <v>1055</v>
      </c>
      <c r="F179" s="39" t="s">
        <v>1129</v>
      </c>
      <c r="G179" s="84" t="s">
        <v>1200</v>
      </c>
      <c r="H179" s="84"/>
      <c r="I179" s="38"/>
      <c r="J179" s="40" t="s">
        <v>1183</v>
      </c>
      <c r="K179" s="40" t="s">
        <v>1181</v>
      </c>
      <c r="L179" s="33"/>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6"/>
      <c r="AO179" s="29"/>
      <c r="AP179" s="21"/>
      <c r="AQ179" s="21"/>
      <c r="AR179" s="22"/>
      <c r="AS179" s="19"/>
    </row>
    <row r="180" spans="1:45" ht="168.75" x14ac:dyDescent="0.25">
      <c r="A180" s="39" t="s">
        <v>870</v>
      </c>
      <c r="B180" s="39" t="s">
        <v>914</v>
      </c>
      <c r="C180" s="39">
        <v>71100</v>
      </c>
      <c r="D180" s="39" t="s">
        <v>940</v>
      </c>
      <c r="E180" s="39" t="s">
        <v>1056</v>
      </c>
      <c r="F180" s="39" t="s">
        <v>1130</v>
      </c>
      <c r="G180" s="84" t="s">
        <v>1166</v>
      </c>
      <c r="H180" s="84"/>
      <c r="I180" s="38"/>
      <c r="J180" s="38" t="s">
        <v>1184</v>
      </c>
      <c r="K180" s="38" t="s">
        <v>1181</v>
      </c>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6"/>
    </row>
    <row r="181" spans="1:45" ht="45" x14ac:dyDescent="0.25">
      <c r="A181" s="39" t="s">
        <v>870</v>
      </c>
      <c r="B181" s="39" t="s">
        <v>914</v>
      </c>
      <c r="C181" s="39">
        <v>71100</v>
      </c>
      <c r="D181" s="39" t="s">
        <v>940</v>
      </c>
      <c r="E181" s="39" t="s">
        <v>1057</v>
      </c>
      <c r="F181" s="39" t="s">
        <v>1131</v>
      </c>
      <c r="G181" s="84" t="s">
        <v>1167</v>
      </c>
      <c r="H181" s="84"/>
      <c r="I181" s="38"/>
      <c r="J181" s="38" t="s">
        <v>1185</v>
      </c>
      <c r="K181" s="38" t="s">
        <v>1181</v>
      </c>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6"/>
    </row>
    <row r="182" spans="1:45" ht="90" x14ac:dyDescent="0.25">
      <c r="A182" s="39" t="s">
        <v>870</v>
      </c>
      <c r="B182" s="39" t="s">
        <v>914</v>
      </c>
      <c r="C182" s="39">
        <v>71100</v>
      </c>
      <c r="D182" s="39" t="s">
        <v>940</v>
      </c>
      <c r="E182" s="39" t="s">
        <v>1058</v>
      </c>
      <c r="F182" s="39" t="s">
        <v>1132</v>
      </c>
      <c r="G182" s="84">
        <v>385910258</v>
      </c>
      <c r="H182" s="84"/>
      <c r="I182" s="38"/>
      <c r="J182" s="38" t="s">
        <v>1186</v>
      </c>
      <c r="K182" s="38" t="s">
        <v>1181</v>
      </c>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6"/>
    </row>
    <row r="183" spans="1:45" ht="135" x14ac:dyDescent="0.25">
      <c r="A183" s="39" t="s">
        <v>870</v>
      </c>
      <c r="B183" s="39" t="s">
        <v>914</v>
      </c>
      <c r="C183" s="39">
        <v>71100</v>
      </c>
      <c r="D183" s="39" t="s">
        <v>940</v>
      </c>
      <c r="E183" s="39" t="s">
        <v>1059</v>
      </c>
      <c r="F183" s="39" t="s">
        <v>1133</v>
      </c>
      <c r="G183" s="84">
        <v>385910065</v>
      </c>
      <c r="H183" s="84"/>
      <c r="I183" s="38"/>
      <c r="J183" s="38" t="s">
        <v>1185</v>
      </c>
      <c r="K183" s="38" t="s">
        <v>1181</v>
      </c>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6"/>
    </row>
    <row r="184" spans="1:45" ht="157.5" x14ac:dyDescent="0.25">
      <c r="A184" s="39" t="s">
        <v>870</v>
      </c>
      <c r="B184" s="39" t="s">
        <v>914</v>
      </c>
      <c r="C184" s="39">
        <v>71100</v>
      </c>
      <c r="D184" s="39" t="s">
        <v>940</v>
      </c>
      <c r="E184" s="39" t="s">
        <v>1060</v>
      </c>
      <c r="F184" s="39" t="s">
        <v>1134</v>
      </c>
      <c r="G184" s="84">
        <v>385910065</v>
      </c>
      <c r="H184" s="84"/>
      <c r="I184" s="38"/>
      <c r="J184" s="38" t="s">
        <v>1185</v>
      </c>
      <c r="K184" s="38" t="s">
        <v>1181</v>
      </c>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6"/>
    </row>
    <row r="185" spans="1:45" ht="101.25" x14ac:dyDescent="0.25">
      <c r="A185" s="39" t="s">
        <v>870</v>
      </c>
      <c r="B185" s="39" t="s">
        <v>914</v>
      </c>
      <c r="C185" s="39">
        <v>71100</v>
      </c>
      <c r="D185" s="39" t="s">
        <v>940</v>
      </c>
      <c r="E185" s="39" t="s">
        <v>1061</v>
      </c>
      <c r="F185" s="39" t="s">
        <v>1135</v>
      </c>
      <c r="G185" s="84" t="s">
        <v>1164</v>
      </c>
      <c r="H185" s="84"/>
      <c r="I185" s="38"/>
      <c r="J185" s="38" t="s">
        <v>1187</v>
      </c>
      <c r="K185" s="38" t="s">
        <v>1181</v>
      </c>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6"/>
    </row>
    <row r="186" spans="1:45" ht="67.5" x14ac:dyDescent="0.25">
      <c r="A186" s="39" t="s">
        <v>870</v>
      </c>
      <c r="B186" s="39" t="s">
        <v>914</v>
      </c>
      <c r="C186" s="39">
        <v>71100</v>
      </c>
      <c r="D186" s="39" t="s">
        <v>940</v>
      </c>
      <c r="E186" s="39" t="s">
        <v>1062</v>
      </c>
      <c r="F186" s="39" t="s">
        <v>1136</v>
      </c>
      <c r="G186" s="84" t="s">
        <v>1164</v>
      </c>
      <c r="H186" s="84"/>
      <c r="I186" s="38"/>
      <c r="J186" s="38" t="s">
        <v>1187</v>
      </c>
      <c r="K186" s="38" t="s">
        <v>1181</v>
      </c>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6"/>
    </row>
    <row r="187" spans="1:45" ht="67.5" x14ac:dyDescent="0.25">
      <c r="A187" s="39" t="s">
        <v>870</v>
      </c>
      <c r="B187" s="39" t="s">
        <v>914</v>
      </c>
      <c r="C187" s="39">
        <v>71100</v>
      </c>
      <c r="D187" s="39" t="s">
        <v>940</v>
      </c>
      <c r="E187" s="39" t="s">
        <v>1063</v>
      </c>
      <c r="F187" s="39" t="s">
        <v>1137</v>
      </c>
      <c r="G187" s="84" t="s">
        <v>1164</v>
      </c>
      <c r="H187" s="84"/>
      <c r="I187" s="38"/>
      <c r="J187" s="38" t="s">
        <v>1187</v>
      </c>
      <c r="K187" s="38" t="s">
        <v>1181</v>
      </c>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6"/>
    </row>
    <row r="188" spans="1:45" ht="135" x14ac:dyDescent="0.25">
      <c r="A188" s="39" t="s">
        <v>870</v>
      </c>
      <c r="B188" s="39" t="s">
        <v>914</v>
      </c>
      <c r="C188" s="39">
        <v>71100</v>
      </c>
      <c r="D188" s="39" t="s">
        <v>940</v>
      </c>
      <c r="E188" s="39" t="s">
        <v>1064</v>
      </c>
      <c r="F188" s="39" t="s">
        <v>1138</v>
      </c>
      <c r="G188" s="84">
        <v>385910065</v>
      </c>
      <c r="H188" s="84"/>
      <c r="I188" s="38"/>
      <c r="J188" s="38" t="s">
        <v>1185</v>
      </c>
      <c r="K188" s="38" t="s">
        <v>1181</v>
      </c>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6"/>
    </row>
    <row r="189" spans="1:45" ht="45" x14ac:dyDescent="0.25">
      <c r="A189" s="39" t="s">
        <v>870</v>
      </c>
      <c r="B189" s="39" t="s">
        <v>914</v>
      </c>
      <c r="C189" s="39">
        <v>71100</v>
      </c>
      <c r="D189" s="39" t="s">
        <v>940</v>
      </c>
      <c r="E189" s="39" t="s">
        <v>1065</v>
      </c>
      <c r="F189" s="39" t="s">
        <v>1139</v>
      </c>
      <c r="G189" s="84">
        <v>385910040</v>
      </c>
      <c r="H189" s="84"/>
      <c r="I189" s="38"/>
      <c r="J189" s="38" t="s">
        <v>1188</v>
      </c>
      <c r="K189" s="38" t="s">
        <v>1181</v>
      </c>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6"/>
    </row>
    <row r="190" spans="1:45" ht="90" x14ac:dyDescent="0.25">
      <c r="A190" s="39" t="s">
        <v>871</v>
      </c>
      <c r="B190" s="39" t="s">
        <v>773</v>
      </c>
      <c r="C190" s="39">
        <v>71100</v>
      </c>
      <c r="D190" s="39" t="s">
        <v>774</v>
      </c>
      <c r="E190" s="39" t="s">
        <v>771</v>
      </c>
      <c r="F190" s="39" t="s">
        <v>772</v>
      </c>
      <c r="G190" s="84" t="s">
        <v>770</v>
      </c>
      <c r="H190" s="84"/>
      <c r="I190" s="38"/>
      <c r="J190" s="38"/>
      <c r="K190" s="38"/>
    </row>
    <row r="191" spans="1:45" ht="191.25" x14ac:dyDescent="0.25">
      <c r="A191" s="39" t="s">
        <v>872</v>
      </c>
      <c r="B191" s="39" t="s">
        <v>915</v>
      </c>
      <c r="C191" s="39">
        <v>71331</v>
      </c>
      <c r="D191" s="39" t="s">
        <v>941</v>
      </c>
      <c r="E191" s="39" t="s">
        <v>1066</v>
      </c>
      <c r="F191" s="39" t="s">
        <v>1140</v>
      </c>
      <c r="G191" s="84">
        <v>385928312</v>
      </c>
      <c r="H191" s="84"/>
      <c r="I191" s="38"/>
      <c r="J191" s="38" t="s">
        <v>1189</v>
      </c>
      <c r="K191" s="38"/>
    </row>
    <row r="192" spans="1:45" ht="135" x14ac:dyDescent="0.25">
      <c r="A192" s="39" t="s">
        <v>873</v>
      </c>
      <c r="B192" s="39" t="s">
        <v>1205</v>
      </c>
      <c r="C192" s="39">
        <v>71600</v>
      </c>
      <c r="D192" s="39" t="s">
        <v>605</v>
      </c>
      <c r="E192" s="39" t="s">
        <v>1067</v>
      </c>
      <c r="F192" s="39" t="s">
        <v>1201</v>
      </c>
      <c r="G192" s="84" t="s">
        <v>1168</v>
      </c>
      <c r="H192" s="84"/>
      <c r="I192" s="38"/>
      <c r="J192" s="38"/>
      <c r="K192" s="38"/>
    </row>
    <row r="193" spans="1:11" ht="180" x14ac:dyDescent="0.25">
      <c r="A193" s="39" t="s">
        <v>874</v>
      </c>
      <c r="B193" s="39" t="s">
        <v>916</v>
      </c>
      <c r="C193" s="39">
        <v>71100</v>
      </c>
      <c r="D193" s="39" t="s">
        <v>940</v>
      </c>
      <c r="E193" s="39" t="s">
        <v>1068</v>
      </c>
      <c r="F193" s="39" t="s">
        <v>1141</v>
      </c>
      <c r="G193" s="84" t="s">
        <v>1169</v>
      </c>
      <c r="H193" s="84"/>
      <c r="I193" s="38"/>
      <c r="J193" s="38"/>
      <c r="K193" s="38"/>
    </row>
    <row r="194" spans="1:11" ht="123.75" x14ac:dyDescent="0.25">
      <c r="A194" s="39" t="s">
        <v>874</v>
      </c>
      <c r="B194" s="39" t="s">
        <v>916</v>
      </c>
      <c r="C194" s="39">
        <v>71100</v>
      </c>
      <c r="D194" s="39" t="s">
        <v>940</v>
      </c>
      <c r="E194" s="39" t="s">
        <v>1069</v>
      </c>
      <c r="F194" s="39" t="s">
        <v>1142</v>
      </c>
      <c r="G194" s="84" t="s">
        <v>1169</v>
      </c>
      <c r="H194" s="84"/>
      <c r="I194" s="38"/>
      <c r="J194" s="38"/>
      <c r="K194" s="38"/>
    </row>
    <row r="195" spans="1:11" ht="56.25" x14ac:dyDescent="0.25">
      <c r="A195" s="39" t="s">
        <v>875</v>
      </c>
      <c r="B195" s="39" t="s">
        <v>776</v>
      </c>
      <c r="C195" s="39">
        <v>71200</v>
      </c>
      <c r="D195" s="39" t="s">
        <v>554</v>
      </c>
      <c r="E195" s="39" t="s">
        <v>1070</v>
      </c>
      <c r="F195" s="39" t="s">
        <v>775</v>
      </c>
      <c r="G195" s="84">
        <v>385772374</v>
      </c>
      <c r="H195" s="84"/>
      <c r="I195" s="38"/>
      <c r="J195" s="38" t="s">
        <v>814</v>
      </c>
      <c r="K195" s="38"/>
    </row>
    <row r="196" spans="1:11" ht="303.75" x14ac:dyDescent="0.25">
      <c r="A196" s="39" t="s">
        <v>875</v>
      </c>
      <c r="B196" s="39" t="s">
        <v>917</v>
      </c>
      <c r="C196" s="39">
        <v>71200</v>
      </c>
      <c r="D196" s="39" t="s">
        <v>554</v>
      </c>
      <c r="E196" s="39" t="s">
        <v>1071</v>
      </c>
      <c r="F196" s="39" t="s">
        <v>1202</v>
      </c>
      <c r="G196" s="84">
        <v>385772371</v>
      </c>
      <c r="H196" s="84"/>
      <c r="I196" s="38"/>
      <c r="J196" s="38"/>
      <c r="K196" s="38"/>
    </row>
    <row r="197" spans="1:11" ht="45" x14ac:dyDescent="0.25">
      <c r="A197" s="39" t="s">
        <v>876</v>
      </c>
      <c r="B197" s="39" t="s">
        <v>918</v>
      </c>
      <c r="C197" s="39">
        <v>71140</v>
      </c>
      <c r="D197" s="39" t="s">
        <v>942</v>
      </c>
      <c r="E197" s="39" t="s">
        <v>1072</v>
      </c>
      <c r="F197" s="39" t="s">
        <v>1143</v>
      </c>
      <c r="G197" s="84">
        <v>385896400</v>
      </c>
      <c r="H197" s="84"/>
      <c r="I197" s="38"/>
      <c r="J197" s="38"/>
      <c r="K197" s="38"/>
    </row>
    <row r="198" spans="1:11" ht="112.5" x14ac:dyDescent="0.25">
      <c r="A198" s="39" t="s">
        <v>877</v>
      </c>
      <c r="B198" s="39" t="s">
        <v>919</v>
      </c>
      <c r="C198" s="39">
        <v>71880</v>
      </c>
      <c r="D198" s="39" t="s">
        <v>943</v>
      </c>
      <c r="E198" s="39" t="s">
        <v>1073</v>
      </c>
      <c r="F198" s="39" t="s">
        <v>1144</v>
      </c>
      <c r="G198" s="84" t="s">
        <v>1170</v>
      </c>
      <c r="H198" s="84"/>
      <c r="I198" s="38"/>
      <c r="J198" s="38"/>
      <c r="K198" s="38"/>
    </row>
    <row r="199" spans="1:11" ht="123.75" x14ac:dyDescent="0.25">
      <c r="A199" s="39" t="s">
        <v>878</v>
      </c>
      <c r="B199" s="39" t="s">
        <v>551</v>
      </c>
      <c r="C199" s="39">
        <v>71200</v>
      </c>
      <c r="D199" s="39" t="s">
        <v>554</v>
      </c>
      <c r="E199" s="39" t="s">
        <v>1074</v>
      </c>
      <c r="F199" s="39" t="s">
        <v>505</v>
      </c>
      <c r="G199" s="84">
        <v>385777479</v>
      </c>
      <c r="H199" s="84"/>
      <c r="I199" s="38"/>
      <c r="J199" s="38" t="s">
        <v>559</v>
      </c>
      <c r="K199" s="38" t="s">
        <v>558</v>
      </c>
    </row>
    <row r="200" spans="1:11" ht="123.75" x14ac:dyDescent="0.25">
      <c r="A200" s="39" t="s">
        <v>878</v>
      </c>
      <c r="B200" s="39" t="s">
        <v>552</v>
      </c>
      <c r="C200" s="39">
        <v>71300</v>
      </c>
      <c r="D200" s="39" t="s">
        <v>555</v>
      </c>
      <c r="E200" s="39" t="s">
        <v>1074</v>
      </c>
      <c r="F200" s="39" t="s">
        <v>505</v>
      </c>
      <c r="G200" s="84">
        <v>385777479</v>
      </c>
      <c r="H200" s="84"/>
      <c r="I200" s="38"/>
      <c r="J200" s="38" t="s">
        <v>559</v>
      </c>
      <c r="K200" s="38" t="s">
        <v>558</v>
      </c>
    </row>
    <row r="201" spans="1:11" ht="123.75" x14ac:dyDescent="0.25">
      <c r="A201" s="39" t="s">
        <v>878</v>
      </c>
      <c r="B201" s="39" t="s">
        <v>550</v>
      </c>
      <c r="C201" s="39">
        <v>71130</v>
      </c>
      <c r="D201" s="39" t="s">
        <v>553</v>
      </c>
      <c r="E201" s="39" t="s">
        <v>1074</v>
      </c>
      <c r="F201" s="39" t="s">
        <v>505</v>
      </c>
      <c r="G201" s="84">
        <v>385777479</v>
      </c>
      <c r="H201" s="84"/>
      <c r="I201" s="38"/>
      <c r="J201" s="38" t="s">
        <v>559</v>
      </c>
      <c r="K201" s="38" t="s">
        <v>558</v>
      </c>
    </row>
    <row r="202" spans="1:11" ht="123.75" x14ac:dyDescent="0.25">
      <c r="A202" s="39" t="s">
        <v>878</v>
      </c>
      <c r="B202" s="39" t="s">
        <v>920</v>
      </c>
      <c r="C202" s="39">
        <v>71360</v>
      </c>
      <c r="D202" s="39" t="s">
        <v>556</v>
      </c>
      <c r="E202" s="39" t="s">
        <v>1074</v>
      </c>
      <c r="F202" s="39" t="s">
        <v>505</v>
      </c>
      <c r="G202" s="84">
        <v>385777479</v>
      </c>
      <c r="H202" s="84"/>
      <c r="I202" s="38"/>
      <c r="J202" s="38" t="s">
        <v>559</v>
      </c>
      <c r="K202" s="38" t="s">
        <v>558</v>
      </c>
    </row>
    <row r="203" spans="1:11" ht="123.75" x14ac:dyDescent="0.25">
      <c r="A203" s="39" t="s">
        <v>878</v>
      </c>
      <c r="B203" s="39" t="s">
        <v>921</v>
      </c>
      <c r="C203" s="39">
        <v>71400</v>
      </c>
      <c r="D203" s="39" t="s">
        <v>557</v>
      </c>
      <c r="E203" s="39" t="s">
        <v>1074</v>
      </c>
      <c r="F203" s="39" t="s">
        <v>505</v>
      </c>
      <c r="G203" s="84">
        <v>385777479</v>
      </c>
      <c r="H203" s="84"/>
      <c r="I203" s="38"/>
      <c r="J203" s="38" t="s">
        <v>559</v>
      </c>
      <c r="K203" s="38" t="s">
        <v>558</v>
      </c>
    </row>
    <row r="204" spans="1:11" ht="45" x14ac:dyDescent="0.25">
      <c r="A204" s="39" t="s">
        <v>879</v>
      </c>
      <c r="B204" s="39" t="s">
        <v>922</v>
      </c>
      <c r="C204" s="39">
        <v>71700</v>
      </c>
      <c r="D204" s="39" t="s">
        <v>944</v>
      </c>
      <c r="E204" s="39" t="s">
        <v>1075</v>
      </c>
      <c r="F204" s="39" t="s">
        <v>1145</v>
      </c>
      <c r="G204" s="84">
        <v>385328585</v>
      </c>
      <c r="H204" s="84"/>
      <c r="I204" s="38"/>
      <c r="J204" s="38"/>
      <c r="K204" s="38"/>
    </row>
    <row r="205" spans="1:11" ht="101.25" x14ac:dyDescent="0.25">
      <c r="A205" s="39" t="s">
        <v>880</v>
      </c>
      <c r="B205" s="39" t="s">
        <v>923</v>
      </c>
      <c r="C205" s="39">
        <v>71420</v>
      </c>
      <c r="D205" s="39" t="s">
        <v>945</v>
      </c>
      <c r="E205" s="39" t="s">
        <v>1076</v>
      </c>
      <c r="F205" s="39" t="s">
        <v>1146</v>
      </c>
      <c r="G205" s="84" t="s">
        <v>1171</v>
      </c>
      <c r="H205" s="84"/>
      <c r="I205" s="38"/>
      <c r="J205" s="38"/>
      <c r="K205" s="38"/>
    </row>
    <row r="206" spans="1:11" ht="146.25" x14ac:dyDescent="0.25">
      <c r="A206" s="39" t="s">
        <v>881</v>
      </c>
      <c r="B206" s="39" t="s">
        <v>924</v>
      </c>
      <c r="C206" s="39">
        <v>89000</v>
      </c>
      <c r="D206" s="39" t="s">
        <v>777</v>
      </c>
      <c r="E206" s="39" t="s">
        <v>1077</v>
      </c>
      <c r="F206" s="39" t="s">
        <v>802</v>
      </c>
      <c r="G206" s="84" t="s">
        <v>1172</v>
      </c>
      <c r="H206" s="84"/>
      <c r="I206" s="38"/>
      <c r="J206" s="38"/>
      <c r="K206" s="38"/>
    </row>
    <row r="207" spans="1:11" ht="67.5" x14ac:dyDescent="0.25">
      <c r="A207" s="39" t="s">
        <v>882</v>
      </c>
      <c r="B207" s="39" t="s">
        <v>402</v>
      </c>
      <c r="C207" s="39">
        <v>89100</v>
      </c>
      <c r="D207" s="39" t="s">
        <v>400</v>
      </c>
      <c r="E207" s="39" t="s">
        <v>1078</v>
      </c>
      <c r="F207" s="39" t="s">
        <v>399</v>
      </c>
      <c r="G207" s="84" t="s">
        <v>405</v>
      </c>
      <c r="H207" s="84"/>
      <c r="I207" s="38"/>
      <c r="J207" s="38" t="s">
        <v>407</v>
      </c>
      <c r="K207" s="38"/>
    </row>
    <row r="208" spans="1:11" ht="33.75" x14ac:dyDescent="0.25">
      <c r="A208" s="39" t="s">
        <v>882</v>
      </c>
      <c r="B208" s="39" t="s">
        <v>402</v>
      </c>
      <c r="C208" s="39">
        <v>89100</v>
      </c>
      <c r="D208" s="39" t="s">
        <v>400</v>
      </c>
      <c r="E208" s="39" t="s">
        <v>1079</v>
      </c>
      <c r="F208" s="39" t="s">
        <v>781</v>
      </c>
      <c r="G208" s="84">
        <v>386861513</v>
      </c>
      <c r="H208" s="84"/>
      <c r="I208" s="38"/>
      <c r="J208" s="38" t="s">
        <v>782</v>
      </c>
      <c r="K208" s="38"/>
    </row>
    <row r="209" spans="1:11" ht="45" x14ac:dyDescent="0.25">
      <c r="A209" s="39" t="s">
        <v>882</v>
      </c>
      <c r="B209" s="39" t="s">
        <v>402</v>
      </c>
      <c r="C209" s="39">
        <v>89100</v>
      </c>
      <c r="D209" s="39" t="s">
        <v>400</v>
      </c>
      <c r="E209" s="39" t="s">
        <v>1080</v>
      </c>
      <c r="F209" s="39" t="s">
        <v>409</v>
      </c>
      <c r="G209" s="84" t="s">
        <v>405</v>
      </c>
      <c r="H209" s="84"/>
      <c r="I209" s="38"/>
      <c r="J209" s="38" t="s">
        <v>410</v>
      </c>
      <c r="K209" s="38"/>
    </row>
    <row r="210" spans="1:11" ht="33.75" x14ac:dyDescent="0.25">
      <c r="A210" s="39" t="s">
        <v>883</v>
      </c>
      <c r="B210" s="39" t="s">
        <v>925</v>
      </c>
      <c r="C210" s="39">
        <v>89470</v>
      </c>
      <c r="D210" s="39" t="s">
        <v>946</v>
      </c>
      <c r="E210" s="39" t="s">
        <v>1081</v>
      </c>
      <c r="F210" s="39" t="s">
        <v>1147</v>
      </c>
      <c r="G210" s="84" t="s">
        <v>1204</v>
      </c>
      <c r="H210" s="84" t="s">
        <v>1203</v>
      </c>
      <c r="I210" s="38"/>
      <c r="J210" s="38" t="s">
        <v>1190</v>
      </c>
      <c r="K210" s="38"/>
    </row>
    <row r="211" spans="1:11" ht="56.25" x14ac:dyDescent="0.25">
      <c r="A211" s="39" t="s">
        <v>884</v>
      </c>
      <c r="B211" s="39" t="s">
        <v>401</v>
      </c>
      <c r="C211" s="39">
        <v>89100</v>
      </c>
      <c r="D211" s="39" t="s">
        <v>400</v>
      </c>
      <c r="E211" s="39" t="s">
        <v>1082</v>
      </c>
      <c r="F211" s="39" t="s">
        <v>397</v>
      </c>
      <c r="G211" s="84" t="s">
        <v>403</v>
      </c>
      <c r="H211" s="84" t="s">
        <v>778</v>
      </c>
      <c r="I211" s="38"/>
      <c r="J211" s="38"/>
      <c r="K211" s="38" t="s">
        <v>408</v>
      </c>
    </row>
    <row r="212" spans="1:11" ht="112.5" x14ac:dyDescent="0.25">
      <c r="A212" s="39" t="s">
        <v>884</v>
      </c>
      <c r="B212" s="39" t="s">
        <v>401</v>
      </c>
      <c r="C212" s="39">
        <v>89100</v>
      </c>
      <c r="D212" s="39" t="s">
        <v>400</v>
      </c>
      <c r="E212" s="39" t="s">
        <v>1083</v>
      </c>
      <c r="F212" s="39" t="s">
        <v>398</v>
      </c>
      <c r="G212" s="84" t="s">
        <v>404</v>
      </c>
      <c r="H212" s="84"/>
      <c r="I212" s="38"/>
      <c r="J212" s="38" t="s">
        <v>406</v>
      </c>
      <c r="K212" s="38" t="s">
        <v>408</v>
      </c>
    </row>
    <row r="213" spans="1:11" ht="112.5" x14ac:dyDescent="0.25">
      <c r="A213" s="39" t="s">
        <v>884</v>
      </c>
      <c r="B213" s="39" t="s">
        <v>780</v>
      </c>
      <c r="C213" s="39">
        <v>58160</v>
      </c>
      <c r="D213" s="39" t="s">
        <v>779</v>
      </c>
      <c r="E213" s="39" t="s">
        <v>1083</v>
      </c>
      <c r="F213" s="39" t="s">
        <v>398</v>
      </c>
      <c r="G213" s="84" t="s">
        <v>404</v>
      </c>
      <c r="H213" s="84"/>
      <c r="I213" s="38"/>
      <c r="J213" s="38" t="s">
        <v>406</v>
      </c>
      <c r="K213" s="38"/>
    </row>
    <row r="214" spans="1:11" ht="135" x14ac:dyDescent="0.25">
      <c r="A214" s="39" t="s">
        <v>644</v>
      </c>
      <c r="B214" s="39" t="s">
        <v>653</v>
      </c>
      <c r="C214" s="39">
        <v>90400</v>
      </c>
      <c r="D214" s="39" t="s">
        <v>654</v>
      </c>
      <c r="E214" s="39" t="s">
        <v>560</v>
      </c>
      <c r="F214" s="39" t="s">
        <v>646</v>
      </c>
      <c r="G214" s="84" t="s">
        <v>655</v>
      </c>
      <c r="H214" s="84"/>
      <c r="I214" s="38"/>
      <c r="J214" s="38" t="s">
        <v>667</v>
      </c>
      <c r="K214" s="38"/>
    </row>
    <row r="215" spans="1:11" ht="225" x14ac:dyDescent="0.25">
      <c r="A215" s="39" t="s">
        <v>644</v>
      </c>
      <c r="B215" s="39" t="s">
        <v>653</v>
      </c>
      <c r="C215" s="39">
        <v>90400</v>
      </c>
      <c r="D215" s="39" t="s">
        <v>654</v>
      </c>
      <c r="E215" s="39" t="s">
        <v>1084</v>
      </c>
      <c r="F215" s="39" t="s">
        <v>647</v>
      </c>
      <c r="G215" s="84" t="s">
        <v>656</v>
      </c>
      <c r="H215" s="84"/>
      <c r="I215" s="38"/>
      <c r="J215" s="38" t="s">
        <v>666</v>
      </c>
      <c r="K215" s="38"/>
    </row>
    <row r="216" spans="1:11" ht="123.75" x14ac:dyDescent="0.25">
      <c r="A216" s="39" t="s">
        <v>644</v>
      </c>
      <c r="B216" s="39" t="s">
        <v>653</v>
      </c>
      <c r="C216" s="39">
        <v>90400</v>
      </c>
      <c r="D216" s="39" t="s">
        <v>654</v>
      </c>
      <c r="E216" s="39" t="s">
        <v>1085</v>
      </c>
      <c r="F216" s="39" t="s">
        <v>648</v>
      </c>
      <c r="G216" s="84" t="s">
        <v>657</v>
      </c>
      <c r="H216" s="84"/>
      <c r="I216" s="38"/>
      <c r="J216" s="38" t="s">
        <v>662</v>
      </c>
      <c r="K216" s="38"/>
    </row>
    <row r="217" spans="1:11" ht="123.75" x14ac:dyDescent="0.25">
      <c r="A217" s="39" t="s">
        <v>644</v>
      </c>
      <c r="B217" s="39" t="s">
        <v>653</v>
      </c>
      <c r="C217" s="39">
        <v>90400</v>
      </c>
      <c r="D217" s="39" t="s">
        <v>654</v>
      </c>
      <c r="E217" s="39" t="s">
        <v>1086</v>
      </c>
      <c r="F217" s="39" t="s">
        <v>649</v>
      </c>
      <c r="G217" s="84" t="s">
        <v>658</v>
      </c>
      <c r="H217" s="84"/>
      <c r="I217" s="38"/>
      <c r="J217" s="38" t="s">
        <v>665</v>
      </c>
      <c r="K217" s="38"/>
    </row>
    <row r="218" spans="1:11" ht="56.25" x14ac:dyDescent="0.25">
      <c r="A218" s="39" t="s">
        <v>644</v>
      </c>
      <c r="B218" s="39" t="s">
        <v>653</v>
      </c>
      <c r="C218" s="39">
        <v>90400</v>
      </c>
      <c r="D218" s="39" t="s">
        <v>654</v>
      </c>
      <c r="E218" s="39" t="s">
        <v>1087</v>
      </c>
      <c r="F218" s="39" t="s">
        <v>650</v>
      </c>
      <c r="G218" s="84" t="s">
        <v>659</v>
      </c>
      <c r="H218" s="84"/>
      <c r="I218" s="38"/>
      <c r="J218" s="38" t="s">
        <v>664</v>
      </c>
      <c r="K218" s="38"/>
    </row>
    <row r="219" spans="1:11" ht="78.75" x14ac:dyDescent="0.25">
      <c r="A219" s="39" t="s">
        <v>644</v>
      </c>
      <c r="B219" s="39" t="s">
        <v>653</v>
      </c>
      <c r="C219" s="39">
        <v>90400</v>
      </c>
      <c r="D219" s="39" t="s">
        <v>654</v>
      </c>
      <c r="E219" s="39" t="s">
        <v>645</v>
      </c>
      <c r="F219" s="39" t="s">
        <v>651</v>
      </c>
      <c r="G219" s="84" t="s">
        <v>660</v>
      </c>
      <c r="H219" s="84"/>
      <c r="I219" s="38"/>
      <c r="J219" s="38" t="s">
        <v>663</v>
      </c>
      <c r="K219" s="38"/>
    </row>
    <row r="220" spans="1:11" ht="135" x14ac:dyDescent="0.25">
      <c r="A220" s="39" t="s">
        <v>644</v>
      </c>
      <c r="B220" s="39" t="s">
        <v>653</v>
      </c>
      <c r="C220" s="39">
        <v>90400</v>
      </c>
      <c r="D220" s="39" t="s">
        <v>654</v>
      </c>
      <c r="E220" s="39" t="s">
        <v>1088</v>
      </c>
      <c r="F220" s="39" t="s">
        <v>652</v>
      </c>
      <c r="G220" s="84" t="s">
        <v>661</v>
      </c>
      <c r="H220" s="84"/>
      <c r="I220" s="38"/>
      <c r="J220" s="38" t="s">
        <v>662</v>
      </c>
      <c r="K220" s="38"/>
    </row>
    <row r="221" spans="1:11" ht="213.75" x14ac:dyDescent="0.25">
      <c r="A221" s="39" t="s">
        <v>644</v>
      </c>
      <c r="B221" s="39" t="s">
        <v>653</v>
      </c>
      <c r="C221" s="39">
        <v>90400</v>
      </c>
      <c r="D221" s="39" t="s">
        <v>654</v>
      </c>
      <c r="E221" s="39" t="s">
        <v>1089</v>
      </c>
      <c r="F221" s="39" t="s">
        <v>1148</v>
      </c>
      <c r="G221" s="84">
        <v>384982106</v>
      </c>
      <c r="H221" s="84"/>
      <c r="I221" s="38"/>
      <c r="J221" s="38" t="s">
        <v>1191</v>
      </c>
      <c r="K221" s="38"/>
    </row>
    <row r="222" spans="1:11" ht="112.5" x14ac:dyDescent="0.25">
      <c r="A222" s="39" t="s">
        <v>885</v>
      </c>
      <c r="B222" s="39" t="s">
        <v>926</v>
      </c>
      <c r="C222" s="39">
        <v>90000</v>
      </c>
      <c r="D222" s="39" t="s">
        <v>947</v>
      </c>
      <c r="E222" s="39" t="s">
        <v>1090</v>
      </c>
      <c r="F222" s="39" t="s">
        <v>1149</v>
      </c>
      <c r="G222" s="84">
        <v>384555252</v>
      </c>
      <c r="H222" s="84"/>
      <c r="I222" s="38"/>
      <c r="J222" s="38"/>
      <c r="K222" s="38"/>
    </row>
    <row r="223" spans="1:11" ht="67.5" x14ac:dyDescent="0.25">
      <c r="A223" s="39" t="s">
        <v>886</v>
      </c>
      <c r="B223" s="39" t="s">
        <v>412</v>
      </c>
      <c r="C223" s="39">
        <v>90150</v>
      </c>
      <c r="D223" s="39" t="s">
        <v>411</v>
      </c>
      <c r="E223" s="39" t="s">
        <v>1091</v>
      </c>
      <c r="F223" s="39" t="s">
        <v>1150</v>
      </c>
      <c r="G223" s="84" t="s">
        <v>413</v>
      </c>
      <c r="H223" s="84"/>
      <c r="I223" s="38"/>
      <c r="J223" s="38" t="s">
        <v>414</v>
      </c>
      <c r="K223" s="38" t="s">
        <v>415</v>
      </c>
    </row>
    <row r="224" spans="1:11" ht="135" x14ac:dyDescent="0.25">
      <c r="A224" s="39" t="s">
        <v>886</v>
      </c>
      <c r="B224" s="39" t="s">
        <v>412</v>
      </c>
      <c r="C224" s="39">
        <v>90150</v>
      </c>
      <c r="D224" s="39" t="s">
        <v>411</v>
      </c>
      <c r="E224" s="39" t="s">
        <v>1092</v>
      </c>
      <c r="F224" s="39" t="s">
        <v>416</v>
      </c>
      <c r="G224" s="84" t="s">
        <v>413</v>
      </c>
      <c r="H224" s="84"/>
      <c r="I224" s="38"/>
      <c r="J224" s="38" t="s">
        <v>414</v>
      </c>
      <c r="K224" s="38" t="s">
        <v>415</v>
      </c>
    </row>
    <row r="225" spans="1:11" ht="67.5" x14ac:dyDescent="0.25">
      <c r="A225" s="39" t="s">
        <v>886</v>
      </c>
      <c r="B225" s="39" t="s">
        <v>412</v>
      </c>
      <c r="C225" s="39">
        <v>90150</v>
      </c>
      <c r="D225" s="39" t="s">
        <v>411</v>
      </c>
      <c r="E225" s="39" t="s">
        <v>1093</v>
      </c>
      <c r="F225" s="39" t="s">
        <v>1151</v>
      </c>
      <c r="G225" s="84" t="s">
        <v>413</v>
      </c>
      <c r="H225" s="84"/>
      <c r="I225" s="38"/>
      <c r="J225" s="38" t="s">
        <v>414</v>
      </c>
      <c r="K225" s="38" t="s">
        <v>415</v>
      </c>
    </row>
    <row r="226" spans="1:11" ht="56.25" x14ac:dyDescent="0.25">
      <c r="A226" s="39" t="s">
        <v>887</v>
      </c>
      <c r="B226" s="39" t="s">
        <v>594</v>
      </c>
      <c r="C226" s="39">
        <v>21010</v>
      </c>
      <c r="D226" s="39" t="s">
        <v>601</v>
      </c>
      <c r="E226" s="39" t="s">
        <v>589</v>
      </c>
      <c r="F226" s="39" t="s">
        <v>591</v>
      </c>
      <c r="G226" s="84" t="s">
        <v>602</v>
      </c>
      <c r="H226" s="84"/>
      <c r="I226" s="38"/>
      <c r="J226" s="38"/>
      <c r="K226" s="38"/>
    </row>
    <row r="227" spans="1:11" ht="56.25" x14ac:dyDescent="0.25">
      <c r="A227" s="39" t="s">
        <v>887</v>
      </c>
      <c r="B227" s="39" t="s">
        <v>596</v>
      </c>
      <c r="C227" s="39">
        <v>58033</v>
      </c>
      <c r="D227" s="39" t="s">
        <v>519</v>
      </c>
      <c r="E227" s="39" t="s">
        <v>589</v>
      </c>
      <c r="F227" s="39" t="s">
        <v>591</v>
      </c>
      <c r="G227" s="84" t="s">
        <v>606</v>
      </c>
      <c r="H227" s="84"/>
      <c r="I227" s="38"/>
      <c r="J227" s="38" t="s">
        <v>614</v>
      </c>
      <c r="K227" s="38"/>
    </row>
    <row r="228" spans="1:11" ht="56.25" x14ac:dyDescent="0.25">
      <c r="A228" s="39" t="s">
        <v>887</v>
      </c>
      <c r="B228" s="39" t="s">
        <v>431</v>
      </c>
      <c r="C228" s="39">
        <v>71018</v>
      </c>
      <c r="D228" s="39" t="s">
        <v>603</v>
      </c>
      <c r="E228" s="39" t="s">
        <v>589</v>
      </c>
      <c r="F228" s="39" t="s">
        <v>591</v>
      </c>
      <c r="G228" s="84" t="s">
        <v>604</v>
      </c>
      <c r="H228" s="84"/>
      <c r="I228" s="38"/>
      <c r="J228" s="38" t="s">
        <v>613</v>
      </c>
      <c r="K228" s="38"/>
    </row>
    <row r="229" spans="1:11" ht="56.25" x14ac:dyDescent="0.25">
      <c r="A229" s="39" t="s">
        <v>887</v>
      </c>
      <c r="B229" s="39" t="s">
        <v>595</v>
      </c>
      <c r="C229" s="39">
        <v>71600</v>
      </c>
      <c r="D229" s="39" t="s">
        <v>605</v>
      </c>
      <c r="E229" s="39" t="s">
        <v>589</v>
      </c>
      <c r="F229" s="39" t="s">
        <v>591</v>
      </c>
      <c r="G229" s="84" t="s">
        <v>604</v>
      </c>
      <c r="H229" s="84"/>
      <c r="I229" s="38"/>
      <c r="J229" s="38" t="s">
        <v>613</v>
      </c>
      <c r="K229" s="38"/>
    </row>
    <row r="230" spans="1:11" ht="56.25" x14ac:dyDescent="0.25">
      <c r="A230" s="39" t="s">
        <v>887</v>
      </c>
      <c r="B230" s="39" t="s">
        <v>597</v>
      </c>
      <c r="C230" s="39">
        <v>71321</v>
      </c>
      <c r="D230" s="39" t="s">
        <v>607</v>
      </c>
      <c r="E230" s="39" t="s">
        <v>589</v>
      </c>
      <c r="F230" s="39" t="s">
        <v>591</v>
      </c>
      <c r="G230" s="84" t="s">
        <v>608</v>
      </c>
      <c r="H230" s="84"/>
      <c r="I230" s="38"/>
      <c r="J230" s="38" t="s">
        <v>615</v>
      </c>
      <c r="K230" s="38"/>
    </row>
    <row r="231" spans="1:11" ht="56.25" x14ac:dyDescent="0.25">
      <c r="A231" s="39" t="s">
        <v>887</v>
      </c>
      <c r="B231" s="39" t="s">
        <v>598</v>
      </c>
      <c r="C231" s="39">
        <v>71300</v>
      </c>
      <c r="D231" s="39" t="s">
        <v>555</v>
      </c>
      <c r="E231" s="39" t="s">
        <v>589</v>
      </c>
      <c r="F231" s="39" t="s">
        <v>591</v>
      </c>
      <c r="G231" s="84" t="s">
        <v>608</v>
      </c>
      <c r="H231" s="84"/>
      <c r="I231" s="38"/>
      <c r="J231" s="38" t="s">
        <v>615</v>
      </c>
      <c r="K231" s="38"/>
    </row>
    <row r="232" spans="1:11" ht="56.25" x14ac:dyDescent="0.25">
      <c r="A232" s="39" t="s">
        <v>887</v>
      </c>
      <c r="B232" s="39" t="s">
        <v>599</v>
      </c>
      <c r="C232" s="39">
        <v>89000</v>
      </c>
      <c r="D232" s="39" t="s">
        <v>609</v>
      </c>
      <c r="E232" s="39" t="s">
        <v>589</v>
      </c>
      <c r="F232" s="39" t="s">
        <v>591</v>
      </c>
      <c r="G232" s="84" t="s">
        <v>610</v>
      </c>
      <c r="H232" s="84"/>
      <c r="I232" s="38"/>
      <c r="J232" s="38" t="s">
        <v>616</v>
      </c>
      <c r="K232" s="38"/>
    </row>
    <row r="233" spans="1:11" ht="56.25" x14ac:dyDescent="0.25">
      <c r="A233" s="39" t="s">
        <v>887</v>
      </c>
      <c r="B233" s="39" t="s">
        <v>402</v>
      </c>
      <c r="C233" s="39">
        <v>89100</v>
      </c>
      <c r="D233" s="39" t="s">
        <v>611</v>
      </c>
      <c r="E233" s="39" t="s">
        <v>589</v>
      </c>
      <c r="F233" s="39" t="s">
        <v>591</v>
      </c>
      <c r="G233" s="84" t="s">
        <v>612</v>
      </c>
      <c r="H233" s="84"/>
      <c r="I233" s="38"/>
      <c r="J233" s="38" t="s">
        <v>617</v>
      </c>
      <c r="K233" s="38"/>
    </row>
    <row r="234" spans="1:11" ht="56.25" x14ac:dyDescent="0.25">
      <c r="A234" s="39" t="s">
        <v>887</v>
      </c>
      <c r="B234" s="39" t="s">
        <v>594</v>
      </c>
      <c r="C234" s="39">
        <v>21010</v>
      </c>
      <c r="D234" s="39" t="s">
        <v>601</v>
      </c>
      <c r="E234" s="39" t="s">
        <v>590</v>
      </c>
      <c r="F234" s="39" t="s">
        <v>592</v>
      </c>
      <c r="G234" s="84" t="s">
        <v>602</v>
      </c>
      <c r="H234" s="84"/>
      <c r="I234" s="38"/>
      <c r="J234" s="38"/>
      <c r="K234" s="38"/>
    </row>
    <row r="235" spans="1:11" ht="56.25" x14ac:dyDescent="0.25">
      <c r="A235" s="39" t="s">
        <v>887</v>
      </c>
      <c r="B235" s="39" t="s">
        <v>596</v>
      </c>
      <c r="C235" s="39">
        <v>58033</v>
      </c>
      <c r="D235" s="39" t="s">
        <v>519</v>
      </c>
      <c r="E235" s="39" t="s">
        <v>590</v>
      </c>
      <c r="F235" s="39" t="s">
        <v>592</v>
      </c>
      <c r="G235" s="84" t="s">
        <v>606</v>
      </c>
      <c r="H235" s="84"/>
      <c r="I235" s="38"/>
      <c r="J235" s="38" t="s">
        <v>614</v>
      </c>
      <c r="K235" s="38"/>
    </row>
    <row r="236" spans="1:11" ht="56.25" x14ac:dyDescent="0.25">
      <c r="A236" s="39" t="s">
        <v>887</v>
      </c>
      <c r="B236" s="39" t="s">
        <v>598</v>
      </c>
      <c r="C236" s="39">
        <v>71300</v>
      </c>
      <c r="D236" s="39" t="s">
        <v>555</v>
      </c>
      <c r="E236" s="39" t="s">
        <v>590</v>
      </c>
      <c r="F236" s="39" t="s">
        <v>592</v>
      </c>
      <c r="G236" s="84" t="s">
        <v>608</v>
      </c>
      <c r="H236" s="84"/>
      <c r="I236" s="38"/>
      <c r="J236" s="38" t="s">
        <v>615</v>
      </c>
      <c r="K236" s="38"/>
    </row>
    <row r="237" spans="1:11" ht="56.25" x14ac:dyDescent="0.25">
      <c r="A237" s="39" t="s">
        <v>887</v>
      </c>
      <c r="B237" s="39" t="s">
        <v>595</v>
      </c>
      <c r="C237" s="39">
        <v>71600</v>
      </c>
      <c r="D237" s="39" t="s">
        <v>605</v>
      </c>
      <c r="E237" s="39" t="s">
        <v>590</v>
      </c>
      <c r="F237" s="39" t="s">
        <v>592</v>
      </c>
      <c r="G237" s="84" t="s">
        <v>604</v>
      </c>
      <c r="H237" s="84"/>
      <c r="I237" s="38"/>
      <c r="J237" s="38" t="s">
        <v>613</v>
      </c>
      <c r="K237" s="38"/>
    </row>
    <row r="238" spans="1:11" ht="56.25" x14ac:dyDescent="0.25">
      <c r="A238" s="39" t="s">
        <v>887</v>
      </c>
      <c r="B238" s="39" t="s">
        <v>597</v>
      </c>
      <c r="C238" s="39">
        <v>71321</v>
      </c>
      <c r="D238" s="39" t="s">
        <v>607</v>
      </c>
      <c r="E238" s="39" t="s">
        <v>590</v>
      </c>
      <c r="F238" s="39" t="s">
        <v>592</v>
      </c>
      <c r="G238" s="84" t="s">
        <v>608</v>
      </c>
      <c r="H238" s="84"/>
      <c r="I238" s="38"/>
      <c r="J238" s="38" t="s">
        <v>615</v>
      </c>
      <c r="K238" s="38"/>
    </row>
    <row r="239" spans="1:11" ht="56.25" x14ac:dyDescent="0.25">
      <c r="A239" s="39" t="s">
        <v>887</v>
      </c>
      <c r="B239" s="39" t="s">
        <v>431</v>
      </c>
      <c r="C239" s="39">
        <v>71018</v>
      </c>
      <c r="D239" s="39" t="s">
        <v>603</v>
      </c>
      <c r="E239" s="39" t="s">
        <v>590</v>
      </c>
      <c r="F239" s="39" t="s">
        <v>592</v>
      </c>
      <c r="G239" s="84" t="s">
        <v>604</v>
      </c>
      <c r="H239" s="84"/>
      <c r="I239" s="38"/>
      <c r="J239" s="38" t="s">
        <v>613</v>
      </c>
      <c r="K239" s="38"/>
    </row>
    <row r="240" spans="1:11" ht="56.25" x14ac:dyDescent="0.25">
      <c r="A240" s="39" t="s">
        <v>887</v>
      </c>
      <c r="B240" s="39" t="s">
        <v>599</v>
      </c>
      <c r="C240" s="39">
        <v>89000</v>
      </c>
      <c r="D240" s="39" t="s">
        <v>609</v>
      </c>
      <c r="E240" s="39" t="s">
        <v>590</v>
      </c>
      <c r="F240" s="39" t="s">
        <v>592</v>
      </c>
      <c r="G240" s="84" t="s">
        <v>610</v>
      </c>
      <c r="H240" s="84"/>
      <c r="I240" s="38"/>
      <c r="J240" s="38" t="s">
        <v>616</v>
      </c>
      <c r="K240" s="38"/>
    </row>
    <row r="241" spans="1:11" ht="67.5" x14ac:dyDescent="0.25">
      <c r="A241" s="39" t="s">
        <v>887</v>
      </c>
      <c r="B241" s="39" t="s">
        <v>594</v>
      </c>
      <c r="C241" s="39">
        <v>21010</v>
      </c>
      <c r="D241" s="39" t="s">
        <v>601</v>
      </c>
      <c r="E241" s="39" t="s">
        <v>1094</v>
      </c>
      <c r="F241" s="39" t="s">
        <v>593</v>
      </c>
      <c r="G241" s="84" t="s">
        <v>602</v>
      </c>
      <c r="H241" s="84"/>
      <c r="I241" s="38"/>
      <c r="J241" s="38"/>
      <c r="K241" s="38"/>
    </row>
    <row r="242" spans="1:11" ht="67.5" x14ac:dyDescent="0.25">
      <c r="A242" s="39" t="s">
        <v>887</v>
      </c>
      <c r="B242" s="39" t="s">
        <v>596</v>
      </c>
      <c r="C242" s="39">
        <v>58033</v>
      </c>
      <c r="D242" s="39" t="s">
        <v>519</v>
      </c>
      <c r="E242" s="39" t="s">
        <v>1094</v>
      </c>
      <c r="F242" s="39" t="s">
        <v>593</v>
      </c>
      <c r="G242" s="84" t="s">
        <v>606</v>
      </c>
      <c r="H242" s="84"/>
      <c r="I242" s="38"/>
      <c r="J242" s="38" t="s">
        <v>614</v>
      </c>
      <c r="K242" s="38"/>
    </row>
    <row r="243" spans="1:11" ht="67.5" x14ac:dyDescent="0.25">
      <c r="A243" s="39" t="s">
        <v>887</v>
      </c>
      <c r="B243" s="39" t="s">
        <v>431</v>
      </c>
      <c r="C243" s="39">
        <v>71018</v>
      </c>
      <c r="D243" s="39" t="s">
        <v>603</v>
      </c>
      <c r="E243" s="39" t="s">
        <v>1094</v>
      </c>
      <c r="F243" s="39" t="s">
        <v>593</v>
      </c>
      <c r="G243" s="84" t="s">
        <v>604</v>
      </c>
      <c r="H243" s="84"/>
      <c r="I243" s="38"/>
      <c r="J243" s="38" t="s">
        <v>613</v>
      </c>
      <c r="K243" s="38"/>
    </row>
    <row r="244" spans="1:11" ht="67.5" x14ac:dyDescent="0.25">
      <c r="A244" s="39" t="s">
        <v>887</v>
      </c>
      <c r="B244" s="39" t="s">
        <v>600</v>
      </c>
      <c r="C244" s="39">
        <v>71321</v>
      </c>
      <c r="D244" s="39" t="s">
        <v>607</v>
      </c>
      <c r="E244" s="39" t="s">
        <v>1094</v>
      </c>
      <c r="F244" s="39" t="s">
        <v>593</v>
      </c>
      <c r="G244" s="84" t="s">
        <v>608</v>
      </c>
      <c r="H244" s="84"/>
      <c r="I244" s="38"/>
      <c r="J244" s="38" t="s">
        <v>615</v>
      </c>
      <c r="K244" s="38"/>
    </row>
    <row r="245" spans="1:11" ht="67.5" x14ac:dyDescent="0.25">
      <c r="A245" s="39" t="s">
        <v>887</v>
      </c>
      <c r="B245" s="39" t="s">
        <v>598</v>
      </c>
      <c r="C245" s="39">
        <v>71300</v>
      </c>
      <c r="D245" s="39" t="s">
        <v>555</v>
      </c>
      <c r="E245" s="39" t="s">
        <v>1094</v>
      </c>
      <c r="F245" s="39" t="s">
        <v>593</v>
      </c>
      <c r="G245" s="84" t="s">
        <v>608</v>
      </c>
      <c r="H245" s="84"/>
      <c r="I245" s="38"/>
      <c r="J245" s="38" t="s">
        <v>615</v>
      </c>
      <c r="K245" s="38"/>
    </row>
    <row r="246" spans="1:11" ht="67.5" x14ac:dyDescent="0.25">
      <c r="A246" s="39" t="s">
        <v>887</v>
      </c>
      <c r="B246" s="39" t="s">
        <v>599</v>
      </c>
      <c r="C246" s="39">
        <v>89000</v>
      </c>
      <c r="D246" s="39" t="s">
        <v>609</v>
      </c>
      <c r="E246" s="39" t="s">
        <v>1094</v>
      </c>
      <c r="F246" s="39" t="s">
        <v>593</v>
      </c>
      <c r="G246" s="84" t="s">
        <v>610</v>
      </c>
      <c r="H246" s="84"/>
      <c r="I246" s="38"/>
      <c r="J246" s="38" t="s">
        <v>616</v>
      </c>
      <c r="K246" s="38"/>
    </row>
    <row r="247" spans="1:11" ht="56.25" x14ac:dyDescent="0.25">
      <c r="A247" s="39" t="s">
        <v>888</v>
      </c>
      <c r="B247" s="39" t="s">
        <v>927</v>
      </c>
      <c r="C247" s="39">
        <v>25000</v>
      </c>
      <c r="D247" s="39" t="s">
        <v>948</v>
      </c>
      <c r="E247" s="39" t="s">
        <v>1095</v>
      </c>
      <c r="F247" s="39" t="s">
        <v>619</v>
      </c>
      <c r="G247" s="84" t="s">
        <v>621</v>
      </c>
      <c r="H247" s="84"/>
      <c r="I247" s="38"/>
      <c r="J247" s="38" t="s">
        <v>620</v>
      </c>
      <c r="K247" s="38" t="s">
        <v>670</v>
      </c>
    </row>
    <row r="248" spans="1:11" ht="247.5" x14ac:dyDescent="0.25">
      <c r="A248" s="39" t="s">
        <v>888</v>
      </c>
      <c r="B248" s="39" t="s">
        <v>928</v>
      </c>
      <c r="C248" s="39">
        <v>39100</v>
      </c>
      <c r="D248" s="39" t="s">
        <v>388</v>
      </c>
      <c r="E248" s="39" t="s">
        <v>1096</v>
      </c>
      <c r="F248" s="39" t="s">
        <v>618</v>
      </c>
      <c r="G248" s="84" t="s">
        <v>621</v>
      </c>
      <c r="H248" s="84"/>
      <c r="I248" s="38"/>
      <c r="J248" s="38" t="s">
        <v>620</v>
      </c>
      <c r="K248" s="38" t="s">
        <v>670</v>
      </c>
    </row>
    <row r="249" spans="1:11" ht="180" x14ac:dyDescent="0.25">
      <c r="A249" s="39" t="s">
        <v>889</v>
      </c>
      <c r="B249" s="39" t="s">
        <v>929</v>
      </c>
      <c r="C249" s="39">
        <v>89000</v>
      </c>
      <c r="D249" s="39" t="s">
        <v>609</v>
      </c>
      <c r="E249" s="39" t="s">
        <v>981</v>
      </c>
      <c r="F249" s="39" t="s">
        <v>1152</v>
      </c>
      <c r="G249" s="84" t="s">
        <v>1173</v>
      </c>
      <c r="H249" s="84"/>
      <c r="I249" s="38"/>
      <c r="J249" s="38"/>
      <c r="K249" s="38"/>
    </row>
    <row r="250" spans="1:11" ht="101.25" x14ac:dyDescent="0.25">
      <c r="A250" s="39" t="s">
        <v>889</v>
      </c>
      <c r="B250" s="39" t="s">
        <v>929</v>
      </c>
      <c r="C250" s="39">
        <v>89000</v>
      </c>
      <c r="D250" s="39" t="s">
        <v>609</v>
      </c>
      <c r="E250" s="39" t="s">
        <v>1097</v>
      </c>
      <c r="F250" s="39" t="s">
        <v>1153</v>
      </c>
      <c r="G250" s="84" t="s">
        <v>1173</v>
      </c>
      <c r="H250" s="84"/>
      <c r="I250" s="38"/>
      <c r="J250" s="38"/>
      <c r="K250" s="38"/>
    </row>
  </sheetData>
  <autoFilter ref="A1:AR189">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autoFilter>
  <mergeCells count="46">
    <mergeCell ref="J3:J4"/>
    <mergeCell ref="K3:K4"/>
    <mergeCell ref="A1:A4"/>
    <mergeCell ref="B2:B4"/>
    <mergeCell ref="C2:C4"/>
    <mergeCell ref="Q2:T2"/>
    <mergeCell ref="AK2:AN2"/>
    <mergeCell ref="AG2:AJ2"/>
    <mergeCell ref="AC2:AF2"/>
    <mergeCell ref="Y2:AB2"/>
    <mergeCell ref="U2:X2"/>
    <mergeCell ref="AI3:AJ3"/>
    <mergeCell ref="AK3:AL3"/>
    <mergeCell ref="AM3:AN3"/>
    <mergeCell ref="W3:X3"/>
    <mergeCell ref="Y3:Z3"/>
    <mergeCell ref="AA3:AB3"/>
    <mergeCell ref="G3:G4"/>
    <mergeCell ref="AO1:AR1"/>
    <mergeCell ref="AO2:AP2"/>
    <mergeCell ref="AQ2:AR2"/>
    <mergeCell ref="AR3:AR4"/>
    <mergeCell ref="AQ3:AQ4"/>
    <mergeCell ref="AP3:AP4"/>
    <mergeCell ref="AO3:AO4"/>
    <mergeCell ref="D2:D4"/>
    <mergeCell ref="B1:D1"/>
    <mergeCell ref="E1:F1"/>
    <mergeCell ref="E2:E4"/>
    <mergeCell ref="F2:F4"/>
    <mergeCell ref="L1:AN1"/>
    <mergeCell ref="L2:L4"/>
    <mergeCell ref="G1:K1"/>
    <mergeCell ref="G2:H2"/>
    <mergeCell ref="I2:J2"/>
    <mergeCell ref="AG3:AH3"/>
    <mergeCell ref="M2:P2"/>
    <mergeCell ref="M3:N3"/>
    <mergeCell ref="O3:P3"/>
    <mergeCell ref="Q3:R3"/>
    <mergeCell ref="S3:T3"/>
    <mergeCell ref="U3:V3"/>
    <mergeCell ref="AC3:AD3"/>
    <mergeCell ref="AE3:AF3"/>
    <mergeCell ref="H3:H4"/>
    <mergeCell ref="I3:I4"/>
  </mergeCells>
  <dataValidations count="1">
    <dataValidation allowBlank="1" showInputMessage="1" sqref="B75:B89 C115:C118"/>
  </dataValidations>
  <hyperlinks>
    <hyperlink ref="J110" r:id="rId1"/>
    <hyperlink ref="J76" r:id="rId2"/>
    <hyperlink ref="J77" r:id="rId3"/>
    <hyperlink ref="J177" r:id="rId4"/>
    <hyperlink ref="K177" r:id="rId5"/>
    <hyperlink ref="J179" r:id="rId6"/>
    <hyperlink ref="K179" r:id="rId7"/>
    <hyperlink ref="J8" r:id="rId8"/>
  </hyperlinks>
  <pageMargins left="0.7" right="0.7" top="0.75" bottom="0.75" header="0.3" footer="0.3"/>
  <pageSetup paperSize="9" orientation="portrait" r:id="rId9"/>
  <extLst>
    <ext xmlns:x14="http://schemas.microsoft.com/office/spreadsheetml/2009/9/main" uri="{78C0D931-6437-407d-A8EE-F0AAD7539E65}">
      <x14:conditionalFormattings>
        <x14:conditionalFormatting xmlns:xm="http://schemas.microsoft.com/office/excel/2006/main">
          <x14:cfRule type="containsText" priority="24" operator="containsText" id="{556219F7-8FBB-4CF1-8EF0-29686A20564E}">
            <xm:f>NOT(ISERROR(SEARCH(CHAR(10),H5)))</xm:f>
            <xm:f>CHAR(10)</xm:f>
            <x14:dxf>
              <font>
                <color theme="5" tint="-0.24994659260841701"/>
              </font>
              <fill>
                <patternFill>
                  <bgColor theme="5" tint="0.59996337778862885"/>
                </patternFill>
              </fill>
            </x14:dxf>
          </x14:cfRule>
          <xm:sqref>H5:I7 H9:I18 H22:I22 H23:H28 H174 H19:H21 H175:I179 H171:I173 H157:H170 I162:I170 H29:I156 L5:AR179</xm:sqref>
        </x14:conditionalFormatting>
        <x14:conditionalFormatting xmlns:xm="http://schemas.microsoft.com/office/excel/2006/main">
          <x14:cfRule type="containsText" priority="19" operator="containsText" id="{F6401D94-90B3-4D85-B5E5-AD96217B9794}">
            <xm:f>NOT(ISERROR(SEARCH(CHAR(10),H8)))</xm:f>
            <xm:f>CHAR(10)</xm:f>
            <x14:dxf>
              <font>
                <color theme="5" tint="-0.24994659260841701"/>
              </font>
              <fill>
                <patternFill>
                  <bgColor theme="5" tint="0.59996337778862885"/>
                </patternFill>
              </fill>
            </x14:dxf>
          </x14:cfRule>
          <xm:sqref>H8:I8</xm:sqref>
        </x14:conditionalFormatting>
        <x14:conditionalFormatting xmlns:xm="http://schemas.microsoft.com/office/excel/2006/main">
          <x14:cfRule type="containsText" priority="5" operator="containsText" id="{1B101379-7BD1-4128-B367-27CD5DAD9D8F}">
            <xm:f>NOT(ISERROR(SEARCH(CHAR(10),I157)))</xm:f>
            <xm:f>CHAR(10)</xm:f>
            <x14:dxf>
              <font>
                <color theme="5" tint="-0.24994659260841701"/>
              </font>
              <fill>
                <patternFill>
                  <bgColor theme="5" tint="0.59996337778862885"/>
                </patternFill>
              </fill>
            </x14:dxf>
          </x14:cfRule>
          <xm:sqref>I157 I160</xm:sqref>
        </x14:conditionalFormatting>
        <x14:conditionalFormatting xmlns:xm="http://schemas.microsoft.com/office/excel/2006/main">
          <x14:cfRule type="containsText" priority="1" operator="containsText" id="{FA38D971-1B0E-4664-9A98-636190AEEA65}">
            <xm:f>NOT(ISERROR(SEARCH(CHAR(10),J110)))</xm:f>
            <xm:f>CHAR(10)</xm:f>
            <x14:dxf>
              <font>
                <color theme="5" tint="-0.24994659260841701"/>
              </font>
              <fill>
                <patternFill>
                  <bgColor theme="5" tint="0.59996337778862885"/>
                </patternFill>
              </fill>
            </x14:dxf>
          </x14:cfRule>
          <xm:sqref>J110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'Codes régions'!$C$4:$C$21</xm:f>
          </x14:formula1>
          <xm:sqref>G90:G112</xm:sqref>
        </x14:dataValidation>
        <x14:dataValidation type="list" allowBlank="1" showInputMessage="1" showErrorMessage="1">
          <x14:formula1>
            <xm:f>'Formatage des horaires'!$F$9:$F$12</xm:f>
          </x14:formula1>
          <xm:sqref>L5:L179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D263"/>
  <sheetViews>
    <sheetView topLeftCell="A2" workbookViewId="0">
      <selection activeCell="C264" sqref="C264"/>
    </sheetView>
  </sheetViews>
  <sheetFormatPr baseColWidth="10" defaultColWidth="8.7109375" defaultRowHeight="14.25" x14ac:dyDescent="0.2"/>
  <cols>
    <col min="1" max="1" width="2.28515625" style="11" customWidth="1"/>
    <col min="2" max="2" width="2.42578125" style="11" customWidth="1"/>
    <col min="3" max="3" width="160.5703125" style="11" bestFit="1" customWidth="1"/>
    <col min="4" max="4" width="2.42578125" style="11" customWidth="1"/>
    <col min="5" max="16384" width="8.7109375" style="11"/>
  </cols>
  <sheetData>
    <row r="2" spans="2:4" x14ac:dyDescent="0.2">
      <c r="B2" s="8"/>
      <c r="C2" s="8"/>
      <c r="D2" s="8"/>
    </row>
    <row r="3" spans="2:4" ht="15" x14ac:dyDescent="0.25">
      <c r="B3" s="8"/>
      <c r="C3" s="9" t="s">
        <v>37</v>
      </c>
      <c r="D3" s="8"/>
    </row>
    <row r="4" spans="2:4" x14ac:dyDescent="0.2">
      <c r="B4" s="8"/>
      <c r="C4" s="30">
        <v>3977</v>
      </c>
      <c r="D4" s="8"/>
    </row>
    <row r="5" spans="2:4" x14ac:dyDescent="0.2">
      <c r="B5" s="8"/>
      <c r="C5" s="31" t="s">
        <v>38</v>
      </c>
      <c r="D5" s="8"/>
    </row>
    <row r="6" spans="2:4" x14ac:dyDescent="0.2">
      <c r="B6" s="8"/>
      <c r="C6" s="31" t="s">
        <v>39</v>
      </c>
      <c r="D6" s="8"/>
    </row>
    <row r="7" spans="2:4" x14ac:dyDescent="0.2">
      <c r="B7" s="8"/>
      <c r="C7" s="31" t="s">
        <v>40</v>
      </c>
      <c r="D7" s="8"/>
    </row>
    <row r="8" spans="2:4" x14ac:dyDescent="0.2">
      <c r="B8" s="8"/>
      <c r="C8" s="31" t="s">
        <v>41</v>
      </c>
      <c r="D8" s="8"/>
    </row>
    <row r="9" spans="2:4" x14ac:dyDescent="0.2">
      <c r="B9" s="8"/>
      <c r="C9" s="31" t="s">
        <v>42</v>
      </c>
      <c r="D9" s="8"/>
    </row>
    <row r="10" spans="2:4" x14ac:dyDescent="0.2">
      <c r="B10" s="8"/>
      <c r="C10" s="31" t="s">
        <v>43</v>
      </c>
      <c r="D10" s="8"/>
    </row>
    <row r="11" spans="2:4" x14ac:dyDescent="0.2">
      <c r="B11" s="8"/>
      <c r="C11" s="31" t="s">
        <v>44</v>
      </c>
      <c r="D11" s="8"/>
    </row>
    <row r="12" spans="2:4" x14ac:dyDescent="0.2">
      <c r="B12" s="8"/>
      <c r="C12" s="31" t="s">
        <v>45</v>
      </c>
      <c r="D12" s="8"/>
    </row>
    <row r="13" spans="2:4" x14ac:dyDescent="0.2">
      <c r="B13" s="8"/>
      <c r="C13" s="31" t="s">
        <v>46</v>
      </c>
      <c r="D13" s="8"/>
    </row>
    <row r="14" spans="2:4" x14ac:dyDescent="0.2">
      <c r="B14" s="8"/>
      <c r="C14" s="31" t="s">
        <v>47</v>
      </c>
      <c r="D14" s="8"/>
    </row>
    <row r="15" spans="2:4" x14ac:dyDescent="0.2">
      <c r="B15" s="8"/>
      <c r="C15" s="31" t="s">
        <v>48</v>
      </c>
      <c r="D15" s="8"/>
    </row>
    <row r="16" spans="2:4" x14ac:dyDescent="0.2">
      <c r="B16" s="8"/>
      <c r="C16" s="31" t="s">
        <v>49</v>
      </c>
      <c r="D16" s="8"/>
    </row>
    <row r="17" spans="2:4" x14ac:dyDescent="0.2">
      <c r="B17" s="8"/>
      <c r="C17" s="31" t="s">
        <v>50</v>
      </c>
      <c r="D17" s="8"/>
    </row>
    <row r="18" spans="2:4" x14ac:dyDescent="0.2">
      <c r="B18" s="8"/>
      <c r="C18" s="31" t="s">
        <v>51</v>
      </c>
      <c r="D18" s="8"/>
    </row>
    <row r="19" spans="2:4" x14ac:dyDescent="0.2">
      <c r="B19" s="8"/>
      <c r="C19" s="31" t="s">
        <v>52</v>
      </c>
      <c r="D19" s="8"/>
    </row>
    <row r="20" spans="2:4" x14ac:dyDescent="0.2">
      <c r="B20" s="8"/>
      <c r="C20" s="31" t="s">
        <v>53</v>
      </c>
      <c r="D20" s="8"/>
    </row>
    <row r="21" spans="2:4" x14ac:dyDescent="0.2">
      <c r="B21" s="8"/>
      <c r="C21" s="31" t="s">
        <v>54</v>
      </c>
      <c r="D21" s="8"/>
    </row>
    <row r="22" spans="2:4" x14ac:dyDescent="0.2">
      <c r="B22" s="8"/>
      <c r="C22" s="31" t="s">
        <v>55</v>
      </c>
      <c r="D22" s="8"/>
    </row>
    <row r="23" spans="2:4" x14ac:dyDescent="0.2">
      <c r="B23" s="8"/>
      <c r="C23" s="31" t="s">
        <v>56</v>
      </c>
      <c r="D23" s="8"/>
    </row>
    <row r="24" spans="2:4" x14ac:dyDescent="0.2">
      <c r="B24" s="8"/>
      <c r="C24" s="31" t="s">
        <v>57</v>
      </c>
      <c r="D24" s="8"/>
    </row>
    <row r="25" spans="2:4" x14ac:dyDescent="0.2">
      <c r="B25" s="8"/>
      <c r="C25" s="31" t="s">
        <v>58</v>
      </c>
      <c r="D25" s="8"/>
    </row>
    <row r="26" spans="2:4" x14ac:dyDescent="0.2">
      <c r="B26" s="8"/>
      <c r="C26" s="31" t="s">
        <v>59</v>
      </c>
      <c r="D26" s="8"/>
    </row>
    <row r="27" spans="2:4" x14ac:dyDescent="0.2">
      <c r="B27" s="8"/>
      <c r="C27" s="31" t="s">
        <v>60</v>
      </c>
      <c r="D27" s="8"/>
    </row>
    <row r="28" spans="2:4" x14ac:dyDescent="0.2">
      <c r="B28" s="8"/>
      <c r="C28" s="31" t="s">
        <v>61</v>
      </c>
      <c r="D28" s="8"/>
    </row>
    <row r="29" spans="2:4" x14ac:dyDescent="0.2">
      <c r="B29" s="8"/>
      <c r="C29" s="31" t="s">
        <v>62</v>
      </c>
      <c r="D29" s="8"/>
    </row>
    <row r="30" spans="2:4" x14ac:dyDescent="0.2">
      <c r="B30" s="8"/>
      <c r="C30" s="31" t="s">
        <v>63</v>
      </c>
      <c r="D30" s="8"/>
    </row>
    <row r="31" spans="2:4" x14ac:dyDescent="0.2">
      <c r="B31" s="8"/>
      <c r="C31" s="31" t="s">
        <v>64</v>
      </c>
      <c r="D31" s="8"/>
    </row>
    <row r="32" spans="2:4" x14ac:dyDescent="0.2">
      <c r="B32" s="8"/>
      <c r="C32" s="31" t="s">
        <v>65</v>
      </c>
      <c r="D32" s="8"/>
    </row>
    <row r="33" spans="2:4" x14ac:dyDescent="0.2">
      <c r="B33" s="8"/>
      <c r="C33" s="31" t="s">
        <v>66</v>
      </c>
      <c r="D33" s="8"/>
    </row>
    <row r="34" spans="2:4" x14ac:dyDescent="0.2">
      <c r="B34" s="8"/>
      <c r="C34" s="31" t="s">
        <v>67</v>
      </c>
      <c r="D34" s="8"/>
    </row>
    <row r="35" spans="2:4" x14ac:dyDescent="0.2">
      <c r="B35" s="8"/>
      <c r="C35" s="31" t="s">
        <v>68</v>
      </c>
      <c r="D35" s="8"/>
    </row>
    <row r="36" spans="2:4" x14ac:dyDescent="0.2">
      <c r="B36" s="8"/>
      <c r="C36" s="31" t="s">
        <v>69</v>
      </c>
      <c r="D36" s="8"/>
    </row>
    <row r="37" spans="2:4" x14ac:dyDescent="0.2">
      <c r="B37" s="8"/>
      <c r="C37" s="31" t="s">
        <v>70</v>
      </c>
      <c r="D37" s="8"/>
    </row>
    <row r="38" spans="2:4" x14ac:dyDescent="0.2">
      <c r="B38" s="8"/>
      <c r="C38" s="31" t="s">
        <v>71</v>
      </c>
      <c r="D38" s="8"/>
    </row>
    <row r="39" spans="2:4" x14ac:dyDescent="0.2">
      <c r="B39" s="8"/>
      <c r="C39" s="31" t="s">
        <v>72</v>
      </c>
      <c r="D39" s="8"/>
    </row>
    <row r="40" spans="2:4" x14ac:dyDescent="0.2">
      <c r="B40" s="8"/>
      <c r="C40" s="31" t="s">
        <v>73</v>
      </c>
      <c r="D40" s="8"/>
    </row>
    <row r="41" spans="2:4" x14ac:dyDescent="0.2">
      <c r="B41" s="8"/>
      <c r="C41" s="31" t="s">
        <v>74</v>
      </c>
      <c r="D41" s="8"/>
    </row>
    <row r="42" spans="2:4" x14ac:dyDescent="0.2">
      <c r="B42" s="8"/>
      <c r="C42" s="31" t="s">
        <v>75</v>
      </c>
      <c r="D42" s="8"/>
    </row>
    <row r="43" spans="2:4" x14ac:dyDescent="0.2">
      <c r="B43" s="8"/>
      <c r="C43" s="31" t="s">
        <v>76</v>
      </c>
      <c r="D43" s="8"/>
    </row>
    <row r="44" spans="2:4" x14ac:dyDescent="0.2">
      <c r="B44" s="8"/>
      <c r="C44" s="31" t="s">
        <v>77</v>
      </c>
      <c r="D44" s="8"/>
    </row>
    <row r="45" spans="2:4" x14ac:dyDescent="0.2">
      <c r="B45" s="8"/>
      <c r="C45" s="31" t="s">
        <v>78</v>
      </c>
      <c r="D45" s="8"/>
    </row>
    <row r="46" spans="2:4" x14ac:dyDescent="0.2">
      <c r="B46" s="8"/>
      <c r="C46" s="31" t="s">
        <v>79</v>
      </c>
      <c r="D46" s="8"/>
    </row>
    <row r="47" spans="2:4" x14ac:dyDescent="0.2">
      <c r="B47" s="8"/>
      <c r="C47" s="31" t="s">
        <v>80</v>
      </c>
      <c r="D47" s="8"/>
    </row>
    <row r="48" spans="2:4" x14ac:dyDescent="0.2">
      <c r="B48" s="8"/>
      <c r="C48" s="31" t="s">
        <v>81</v>
      </c>
      <c r="D48" s="8"/>
    </row>
    <row r="49" spans="2:4" x14ac:dyDescent="0.2">
      <c r="B49" s="8"/>
      <c r="C49" s="31" t="s">
        <v>82</v>
      </c>
      <c r="D49" s="8"/>
    </row>
    <row r="50" spans="2:4" x14ac:dyDescent="0.2">
      <c r="B50" s="8"/>
      <c r="C50" s="31" t="s">
        <v>83</v>
      </c>
      <c r="D50" s="8"/>
    </row>
    <row r="51" spans="2:4" x14ac:dyDescent="0.2">
      <c r="B51" s="8"/>
      <c r="C51" s="31" t="s">
        <v>84</v>
      </c>
      <c r="D51" s="8"/>
    </row>
    <row r="52" spans="2:4" x14ac:dyDescent="0.2">
      <c r="B52" s="8"/>
      <c r="C52" s="31" t="s">
        <v>85</v>
      </c>
      <c r="D52" s="8"/>
    </row>
    <row r="53" spans="2:4" x14ac:dyDescent="0.2">
      <c r="B53" s="8"/>
      <c r="C53" s="31" t="s">
        <v>86</v>
      </c>
      <c r="D53" s="8"/>
    </row>
    <row r="54" spans="2:4" x14ac:dyDescent="0.2">
      <c r="B54" s="8"/>
      <c r="C54" s="31" t="s">
        <v>87</v>
      </c>
      <c r="D54" s="8"/>
    </row>
    <row r="55" spans="2:4" x14ac:dyDescent="0.2">
      <c r="B55" s="8"/>
      <c r="C55" s="31" t="s">
        <v>88</v>
      </c>
      <c r="D55" s="8"/>
    </row>
    <row r="56" spans="2:4" x14ac:dyDescent="0.2">
      <c r="B56" s="8"/>
      <c r="C56" s="31" t="s">
        <v>89</v>
      </c>
      <c r="D56" s="8"/>
    </row>
    <row r="57" spans="2:4" x14ac:dyDescent="0.2">
      <c r="B57" s="8"/>
      <c r="C57" s="31" t="s">
        <v>90</v>
      </c>
      <c r="D57" s="8"/>
    </row>
    <row r="58" spans="2:4" x14ac:dyDescent="0.2">
      <c r="B58" s="8"/>
      <c r="C58" s="31" t="s">
        <v>91</v>
      </c>
      <c r="D58" s="8"/>
    </row>
    <row r="59" spans="2:4" x14ac:dyDescent="0.2">
      <c r="B59" s="8"/>
      <c r="C59" s="31" t="s">
        <v>92</v>
      </c>
      <c r="D59" s="8"/>
    </row>
    <row r="60" spans="2:4" x14ac:dyDescent="0.2">
      <c r="B60" s="8"/>
      <c r="C60" s="31" t="s">
        <v>93</v>
      </c>
      <c r="D60" s="8"/>
    </row>
    <row r="61" spans="2:4" x14ac:dyDescent="0.2">
      <c r="B61" s="8"/>
      <c r="C61" s="31" t="s">
        <v>94</v>
      </c>
      <c r="D61" s="8"/>
    </row>
    <row r="62" spans="2:4" x14ac:dyDescent="0.2">
      <c r="B62" s="8"/>
      <c r="C62" s="31" t="s">
        <v>95</v>
      </c>
      <c r="D62" s="8"/>
    </row>
    <row r="63" spans="2:4" x14ac:dyDescent="0.2">
      <c r="B63" s="8"/>
      <c r="C63" s="31" t="s">
        <v>96</v>
      </c>
      <c r="D63" s="8"/>
    </row>
    <row r="64" spans="2:4" x14ac:dyDescent="0.2">
      <c r="B64" s="8"/>
      <c r="C64" s="31" t="s">
        <v>97</v>
      </c>
      <c r="D64" s="8"/>
    </row>
    <row r="65" spans="2:4" x14ac:dyDescent="0.2">
      <c r="B65" s="8"/>
      <c r="C65" s="31" t="s">
        <v>98</v>
      </c>
      <c r="D65" s="8"/>
    </row>
    <row r="66" spans="2:4" x14ac:dyDescent="0.2">
      <c r="B66" s="8"/>
      <c r="C66" s="31" t="s">
        <v>99</v>
      </c>
      <c r="D66" s="8"/>
    </row>
    <row r="67" spans="2:4" x14ac:dyDescent="0.2">
      <c r="B67" s="8"/>
      <c r="C67" s="31" t="s">
        <v>100</v>
      </c>
      <c r="D67" s="8"/>
    </row>
    <row r="68" spans="2:4" x14ac:dyDescent="0.2">
      <c r="B68" s="8"/>
      <c r="C68" s="31" t="s">
        <v>101</v>
      </c>
      <c r="D68" s="8"/>
    </row>
    <row r="69" spans="2:4" x14ac:dyDescent="0.2">
      <c r="B69" s="8"/>
      <c r="C69" s="31" t="s">
        <v>102</v>
      </c>
      <c r="D69" s="8"/>
    </row>
    <row r="70" spans="2:4" x14ac:dyDescent="0.2">
      <c r="B70" s="8"/>
      <c r="C70" s="31" t="s">
        <v>103</v>
      </c>
      <c r="D70" s="8"/>
    </row>
    <row r="71" spans="2:4" x14ac:dyDescent="0.2">
      <c r="B71" s="8"/>
      <c r="C71" s="31" t="s">
        <v>104</v>
      </c>
      <c r="D71" s="8"/>
    </row>
    <row r="72" spans="2:4" x14ac:dyDescent="0.2">
      <c r="B72" s="8"/>
      <c r="C72" s="31" t="s">
        <v>105</v>
      </c>
      <c r="D72" s="8"/>
    </row>
    <row r="73" spans="2:4" x14ac:dyDescent="0.2">
      <c r="B73" s="8"/>
      <c r="C73" s="31" t="s">
        <v>106</v>
      </c>
      <c r="D73" s="8"/>
    </row>
    <row r="74" spans="2:4" x14ac:dyDescent="0.2">
      <c r="B74" s="8"/>
      <c r="C74" s="31" t="s">
        <v>107</v>
      </c>
      <c r="D74" s="8"/>
    </row>
    <row r="75" spans="2:4" x14ac:dyDescent="0.2">
      <c r="B75" s="8"/>
      <c r="C75" s="31" t="s">
        <v>108</v>
      </c>
      <c r="D75" s="8"/>
    </row>
    <row r="76" spans="2:4" x14ac:dyDescent="0.2">
      <c r="B76" s="8"/>
      <c r="C76" s="31" t="s">
        <v>109</v>
      </c>
      <c r="D76" s="8"/>
    </row>
    <row r="77" spans="2:4" x14ac:dyDescent="0.2">
      <c r="B77" s="8"/>
      <c r="C77" s="31" t="s">
        <v>110</v>
      </c>
      <c r="D77" s="8"/>
    </row>
    <row r="78" spans="2:4" x14ac:dyDescent="0.2">
      <c r="B78" s="8"/>
      <c r="C78" s="31" t="s">
        <v>111</v>
      </c>
      <c r="D78" s="8"/>
    </row>
    <row r="79" spans="2:4" x14ac:dyDescent="0.2">
      <c r="B79" s="8"/>
      <c r="C79" s="31" t="s">
        <v>112</v>
      </c>
      <c r="D79" s="8"/>
    </row>
    <row r="80" spans="2:4" x14ac:dyDescent="0.2">
      <c r="B80" s="8"/>
      <c r="C80" s="31" t="s">
        <v>113</v>
      </c>
      <c r="D80" s="8"/>
    </row>
    <row r="81" spans="2:4" x14ac:dyDescent="0.2">
      <c r="B81" s="8"/>
      <c r="C81" s="31" t="s">
        <v>114</v>
      </c>
      <c r="D81" s="8"/>
    </row>
    <row r="82" spans="2:4" x14ac:dyDescent="0.2">
      <c r="B82" s="8"/>
      <c r="C82" s="31" t="s">
        <v>115</v>
      </c>
      <c r="D82" s="8"/>
    </row>
    <row r="83" spans="2:4" x14ac:dyDescent="0.2">
      <c r="B83" s="8"/>
      <c r="C83" s="31" t="s">
        <v>116</v>
      </c>
      <c r="D83" s="8"/>
    </row>
    <row r="84" spans="2:4" x14ac:dyDescent="0.2">
      <c r="B84" s="8"/>
      <c r="C84" s="31" t="s">
        <v>117</v>
      </c>
      <c r="D84" s="8"/>
    </row>
    <row r="85" spans="2:4" x14ac:dyDescent="0.2">
      <c r="B85" s="8"/>
      <c r="C85" s="31" t="s">
        <v>118</v>
      </c>
      <c r="D85" s="8"/>
    </row>
    <row r="86" spans="2:4" x14ac:dyDescent="0.2">
      <c r="B86" s="8"/>
      <c r="C86" s="31" t="s">
        <v>119</v>
      </c>
      <c r="D86" s="8"/>
    </row>
    <row r="87" spans="2:4" x14ac:dyDescent="0.2">
      <c r="B87" s="8"/>
      <c r="C87" s="31" t="s">
        <v>120</v>
      </c>
      <c r="D87" s="8"/>
    </row>
    <row r="88" spans="2:4" x14ac:dyDescent="0.2">
      <c r="B88" s="8"/>
      <c r="C88" s="31" t="s">
        <v>121</v>
      </c>
      <c r="D88" s="8"/>
    </row>
    <row r="89" spans="2:4" x14ac:dyDescent="0.2">
      <c r="B89" s="8"/>
      <c r="C89" s="31" t="s">
        <v>122</v>
      </c>
      <c r="D89" s="8"/>
    </row>
    <row r="90" spans="2:4" x14ac:dyDescent="0.2">
      <c r="B90" s="8"/>
      <c r="C90" s="31" t="s">
        <v>123</v>
      </c>
      <c r="D90" s="8"/>
    </row>
    <row r="91" spans="2:4" x14ac:dyDescent="0.2">
      <c r="B91" s="8"/>
      <c r="C91" s="31" t="s">
        <v>124</v>
      </c>
      <c r="D91" s="8"/>
    </row>
    <row r="92" spans="2:4" x14ac:dyDescent="0.2">
      <c r="B92" s="8"/>
      <c r="C92" s="31" t="s">
        <v>125</v>
      </c>
      <c r="D92" s="8"/>
    </row>
    <row r="93" spans="2:4" x14ac:dyDescent="0.2">
      <c r="B93" s="8"/>
      <c r="C93" s="31" t="s">
        <v>126</v>
      </c>
      <c r="D93" s="8"/>
    </row>
    <row r="94" spans="2:4" x14ac:dyDescent="0.2">
      <c r="B94" s="8"/>
      <c r="C94" s="31" t="s">
        <v>127</v>
      </c>
      <c r="D94" s="8"/>
    </row>
    <row r="95" spans="2:4" x14ac:dyDescent="0.2">
      <c r="B95" s="8"/>
      <c r="C95" s="31" t="s">
        <v>128</v>
      </c>
      <c r="D95" s="8"/>
    </row>
    <row r="96" spans="2:4" x14ac:dyDescent="0.2">
      <c r="B96" s="8"/>
      <c r="C96" s="31" t="s">
        <v>129</v>
      </c>
      <c r="D96" s="8"/>
    </row>
    <row r="97" spans="2:4" x14ac:dyDescent="0.2">
      <c r="B97" s="8"/>
      <c r="C97" s="31" t="s">
        <v>130</v>
      </c>
      <c r="D97" s="8"/>
    </row>
    <row r="98" spans="2:4" x14ac:dyDescent="0.2">
      <c r="B98" s="8"/>
      <c r="C98" s="31" t="s">
        <v>131</v>
      </c>
      <c r="D98" s="8"/>
    </row>
    <row r="99" spans="2:4" x14ac:dyDescent="0.2">
      <c r="B99" s="8"/>
      <c r="C99" s="31" t="s">
        <v>132</v>
      </c>
      <c r="D99" s="8"/>
    </row>
    <row r="100" spans="2:4" x14ac:dyDescent="0.2">
      <c r="B100" s="8"/>
      <c r="C100" s="31" t="s">
        <v>133</v>
      </c>
      <c r="D100" s="8"/>
    </row>
    <row r="101" spans="2:4" x14ac:dyDescent="0.2">
      <c r="B101" s="8"/>
      <c r="C101" s="31" t="s">
        <v>134</v>
      </c>
      <c r="D101" s="8"/>
    </row>
    <row r="102" spans="2:4" x14ac:dyDescent="0.2">
      <c r="B102" s="8"/>
      <c r="C102" s="31" t="s">
        <v>135</v>
      </c>
      <c r="D102" s="8"/>
    </row>
    <row r="103" spans="2:4" x14ac:dyDescent="0.2">
      <c r="B103" s="8"/>
      <c r="C103" s="31" t="s">
        <v>136</v>
      </c>
      <c r="D103" s="8"/>
    </row>
    <row r="104" spans="2:4" x14ac:dyDescent="0.2">
      <c r="B104" s="8"/>
      <c r="C104" s="31" t="s">
        <v>137</v>
      </c>
      <c r="D104" s="8"/>
    </row>
    <row r="105" spans="2:4" x14ac:dyDescent="0.2">
      <c r="B105" s="8"/>
      <c r="C105" s="31" t="s">
        <v>137</v>
      </c>
      <c r="D105" s="8"/>
    </row>
    <row r="106" spans="2:4" x14ac:dyDescent="0.2">
      <c r="B106" s="8"/>
      <c r="C106" s="31" t="s">
        <v>138</v>
      </c>
      <c r="D106" s="8"/>
    </row>
    <row r="107" spans="2:4" x14ac:dyDescent="0.2">
      <c r="B107" s="8"/>
      <c r="C107" s="31" t="s">
        <v>139</v>
      </c>
      <c r="D107" s="8"/>
    </row>
    <row r="108" spans="2:4" x14ac:dyDescent="0.2">
      <c r="B108" s="8"/>
      <c r="C108" s="31" t="s">
        <v>140</v>
      </c>
      <c r="D108" s="8"/>
    </row>
    <row r="109" spans="2:4" x14ac:dyDescent="0.2">
      <c r="B109" s="8"/>
      <c r="C109" s="31" t="s">
        <v>141</v>
      </c>
      <c r="D109" s="8"/>
    </row>
    <row r="110" spans="2:4" x14ac:dyDescent="0.2">
      <c r="B110" s="8"/>
      <c r="C110" s="31" t="s">
        <v>142</v>
      </c>
      <c r="D110" s="8"/>
    </row>
    <row r="111" spans="2:4" x14ac:dyDescent="0.2">
      <c r="B111" s="8"/>
      <c r="C111" s="31" t="s">
        <v>143</v>
      </c>
      <c r="D111" s="8"/>
    </row>
    <row r="112" spans="2:4" x14ac:dyDescent="0.2">
      <c r="B112" s="8"/>
      <c r="C112" s="31" t="s">
        <v>144</v>
      </c>
      <c r="D112" s="8"/>
    </row>
    <row r="113" spans="2:4" x14ac:dyDescent="0.2">
      <c r="B113" s="8"/>
      <c r="C113" s="31" t="s">
        <v>145</v>
      </c>
      <c r="D113" s="8"/>
    </row>
    <row r="114" spans="2:4" x14ac:dyDescent="0.2">
      <c r="B114" s="8"/>
      <c r="C114" s="31" t="s">
        <v>146</v>
      </c>
      <c r="D114" s="8"/>
    </row>
    <row r="115" spans="2:4" x14ac:dyDescent="0.2">
      <c r="B115" s="8"/>
      <c r="C115" s="31" t="s">
        <v>147</v>
      </c>
      <c r="D115" s="8"/>
    </row>
    <row r="116" spans="2:4" x14ac:dyDescent="0.2">
      <c r="B116" s="8"/>
      <c r="C116" s="31" t="s">
        <v>148</v>
      </c>
      <c r="D116" s="8"/>
    </row>
    <row r="117" spans="2:4" x14ac:dyDescent="0.2">
      <c r="B117" s="8"/>
      <c r="C117" s="31" t="s">
        <v>149</v>
      </c>
      <c r="D117" s="8"/>
    </row>
    <row r="118" spans="2:4" x14ac:dyDescent="0.2">
      <c r="B118" s="8"/>
      <c r="C118" s="31" t="s">
        <v>150</v>
      </c>
      <c r="D118" s="8"/>
    </row>
    <row r="119" spans="2:4" x14ac:dyDescent="0.2">
      <c r="B119" s="8"/>
      <c r="C119" s="31" t="s">
        <v>151</v>
      </c>
      <c r="D119" s="8"/>
    </row>
    <row r="120" spans="2:4" x14ac:dyDescent="0.2">
      <c r="B120" s="8"/>
      <c r="C120" s="31" t="s">
        <v>152</v>
      </c>
      <c r="D120" s="8"/>
    </row>
    <row r="121" spans="2:4" x14ac:dyDescent="0.2">
      <c r="B121" s="8"/>
      <c r="C121" s="31" t="s">
        <v>153</v>
      </c>
      <c r="D121" s="8"/>
    </row>
    <row r="122" spans="2:4" x14ac:dyDescent="0.2">
      <c r="B122" s="8"/>
      <c r="C122" s="31" t="s">
        <v>154</v>
      </c>
      <c r="D122" s="8"/>
    </row>
    <row r="123" spans="2:4" x14ac:dyDescent="0.2">
      <c r="B123" s="8"/>
      <c r="C123" s="31" t="s">
        <v>155</v>
      </c>
      <c r="D123" s="8"/>
    </row>
    <row r="124" spans="2:4" x14ac:dyDescent="0.2">
      <c r="B124" s="8"/>
      <c r="C124" s="31" t="s">
        <v>156</v>
      </c>
      <c r="D124" s="8"/>
    </row>
    <row r="125" spans="2:4" x14ac:dyDescent="0.2">
      <c r="B125" s="8"/>
      <c r="C125" s="31" t="s">
        <v>157</v>
      </c>
      <c r="D125" s="8"/>
    </row>
    <row r="126" spans="2:4" x14ac:dyDescent="0.2">
      <c r="B126" s="8"/>
      <c r="C126" s="31" t="s">
        <v>158</v>
      </c>
      <c r="D126" s="8"/>
    </row>
    <row r="127" spans="2:4" x14ac:dyDescent="0.2">
      <c r="B127" s="8"/>
      <c r="C127" s="31" t="s">
        <v>159</v>
      </c>
      <c r="D127" s="8"/>
    </row>
    <row r="128" spans="2:4" x14ac:dyDescent="0.2">
      <c r="B128" s="8"/>
      <c r="C128" s="31" t="s">
        <v>160</v>
      </c>
      <c r="D128" s="8"/>
    </row>
    <row r="129" spans="2:4" x14ac:dyDescent="0.2">
      <c r="B129" s="8"/>
      <c r="C129" s="31" t="s">
        <v>161</v>
      </c>
      <c r="D129" s="8"/>
    </row>
    <row r="130" spans="2:4" x14ac:dyDescent="0.2">
      <c r="B130" s="8"/>
      <c r="C130" s="31" t="s">
        <v>162</v>
      </c>
      <c r="D130" s="8"/>
    </row>
    <row r="131" spans="2:4" x14ac:dyDescent="0.2">
      <c r="B131" s="8"/>
      <c r="C131" s="31" t="s">
        <v>163</v>
      </c>
      <c r="D131" s="8"/>
    </row>
    <row r="132" spans="2:4" x14ac:dyDescent="0.2">
      <c r="B132" s="8"/>
      <c r="C132" s="31" t="s">
        <v>164</v>
      </c>
      <c r="D132" s="8"/>
    </row>
    <row r="133" spans="2:4" x14ac:dyDescent="0.2">
      <c r="B133" s="8"/>
      <c r="C133" s="31" t="s">
        <v>165</v>
      </c>
      <c r="D133" s="8"/>
    </row>
    <row r="134" spans="2:4" x14ac:dyDescent="0.2">
      <c r="B134" s="8"/>
      <c r="C134" s="31" t="s">
        <v>166</v>
      </c>
      <c r="D134" s="8"/>
    </row>
    <row r="135" spans="2:4" x14ac:dyDescent="0.2">
      <c r="B135" s="8"/>
      <c r="C135" s="31" t="s">
        <v>167</v>
      </c>
      <c r="D135" s="8"/>
    </row>
    <row r="136" spans="2:4" x14ac:dyDescent="0.2">
      <c r="B136" s="8"/>
      <c r="C136" s="31" t="s">
        <v>168</v>
      </c>
      <c r="D136" s="8"/>
    </row>
    <row r="137" spans="2:4" x14ac:dyDescent="0.2">
      <c r="B137" s="8"/>
      <c r="C137" s="31" t="s">
        <v>169</v>
      </c>
      <c r="D137" s="8"/>
    </row>
    <row r="138" spans="2:4" x14ac:dyDescent="0.2">
      <c r="B138" s="8"/>
      <c r="C138" s="31" t="s">
        <v>170</v>
      </c>
      <c r="D138" s="8"/>
    </row>
    <row r="139" spans="2:4" x14ac:dyDescent="0.2">
      <c r="B139" s="8"/>
      <c r="C139" s="31" t="s">
        <v>171</v>
      </c>
      <c r="D139" s="8"/>
    </row>
    <row r="140" spans="2:4" x14ac:dyDescent="0.2">
      <c r="B140" s="8"/>
      <c r="C140" s="31" t="s">
        <v>172</v>
      </c>
      <c r="D140" s="8"/>
    </row>
    <row r="141" spans="2:4" x14ac:dyDescent="0.2">
      <c r="B141" s="8"/>
      <c r="C141" s="31" t="s">
        <v>173</v>
      </c>
      <c r="D141" s="8"/>
    </row>
    <row r="142" spans="2:4" x14ac:dyDescent="0.2">
      <c r="B142" s="8"/>
      <c r="C142" s="31" t="s">
        <v>174</v>
      </c>
      <c r="D142" s="8"/>
    </row>
    <row r="143" spans="2:4" x14ac:dyDescent="0.2">
      <c r="B143" s="8"/>
      <c r="C143" s="31" t="s">
        <v>175</v>
      </c>
      <c r="D143" s="8"/>
    </row>
    <row r="144" spans="2:4" x14ac:dyDescent="0.2">
      <c r="B144" s="8"/>
      <c r="C144" s="31" t="s">
        <v>176</v>
      </c>
      <c r="D144" s="8"/>
    </row>
    <row r="145" spans="2:4" x14ac:dyDescent="0.2">
      <c r="B145" s="8"/>
      <c r="C145" s="31" t="s">
        <v>177</v>
      </c>
      <c r="D145" s="8"/>
    </row>
    <row r="146" spans="2:4" x14ac:dyDescent="0.2">
      <c r="B146" s="8"/>
      <c r="C146" s="31" t="s">
        <v>178</v>
      </c>
      <c r="D146" s="8"/>
    </row>
    <row r="147" spans="2:4" x14ac:dyDescent="0.2">
      <c r="B147" s="8"/>
      <c r="C147" s="31" t="s">
        <v>179</v>
      </c>
      <c r="D147" s="8"/>
    </row>
    <row r="148" spans="2:4" x14ac:dyDescent="0.2">
      <c r="B148" s="8"/>
      <c r="C148" s="31" t="s">
        <v>180</v>
      </c>
      <c r="D148" s="8"/>
    </row>
    <row r="149" spans="2:4" x14ac:dyDescent="0.2">
      <c r="B149" s="8"/>
      <c r="C149" s="31" t="s">
        <v>181</v>
      </c>
      <c r="D149" s="8"/>
    </row>
    <row r="150" spans="2:4" x14ac:dyDescent="0.2">
      <c r="B150" s="8"/>
      <c r="C150" s="31" t="s">
        <v>182</v>
      </c>
      <c r="D150" s="8"/>
    </row>
    <row r="151" spans="2:4" x14ac:dyDescent="0.2">
      <c r="B151" s="8"/>
      <c r="C151" s="31" t="s">
        <v>183</v>
      </c>
      <c r="D151" s="8"/>
    </row>
    <row r="152" spans="2:4" x14ac:dyDescent="0.2">
      <c r="B152" s="8"/>
      <c r="C152" s="31" t="s">
        <v>184</v>
      </c>
      <c r="D152" s="8"/>
    </row>
    <row r="153" spans="2:4" x14ac:dyDescent="0.2">
      <c r="B153" s="8"/>
      <c r="C153" s="31" t="s">
        <v>185</v>
      </c>
      <c r="D153" s="8"/>
    </row>
    <row r="154" spans="2:4" x14ac:dyDescent="0.2">
      <c r="B154" s="8"/>
      <c r="C154" s="31" t="s">
        <v>186</v>
      </c>
      <c r="D154" s="8"/>
    </row>
    <row r="155" spans="2:4" x14ac:dyDescent="0.2">
      <c r="B155" s="8"/>
      <c r="C155" s="31" t="s">
        <v>187</v>
      </c>
      <c r="D155" s="8"/>
    </row>
    <row r="156" spans="2:4" x14ac:dyDescent="0.2">
      <c r="B156" s="8"/>
      <c r="C156" s="31" t="s">
        <v>188</v>
      </c>
      <c r="D156" s="8"/>
    </row>
    <row r="157" spans="2:4" x14ac:dyDescent="0.2">
      <c r="B157" s="8"/>
      <c r="C157" s="31" t="s">
        <v>189</v>
      </c>
      <c r="D157" s="8"/>
    </row>
    <row r="158" spans="2:4" x14ac:dyDescent="0.2">
      <c r="B158" s="8"/>
      <c r="C158" s="31" t="s">
        <v>190</v>
      </c>
      <c r="D158" s="8"/>
    </row>
    <row r="159" spans="2:4" x14ac:dyDescent="0.2">
      <c r="B159" s="8"/>
      <c r="C159" s="31" t="s">
        <v>191</v>
      </c>
      <c r="D159" s="8"/>
    </row>
    <row r="160" spans="2:4" x14ac:dyDescent="0.2">
      <c r="B160" s="8"/>
      <c r="C160" s="31" t="s">
        <v>192</v>
      </c>
      <c r="D160" s="8"/>
    </row>
    <row r="161" spans="2:4" x14ac:dyDescent="0.2">
      <c r="B161" s="8"/>
      <c r="C161" s="31" t="s">
        <v>193</v>
      </c>
      <c r="D161" s="8"/>
    </row>
    <row r="162" spans="2:4" x14ac:dyDescent="0.2">
      <c r="B162" s="8"/>
      <c r="C162" s="31" t="s">
        <v>194</v>
      </c>
      <c r="D162" s="8"/>
    </row>
    <row r="163" spans="2:4" x14ac:dyDescent="0.2">
      <c r="B163" s="8"/>
      <c r="C163" s="31" t="s">
        <v>195</v>
      </c>
      <c r="D163" s="8"/>
    </row>
    <row r="164" spans="2:4" x14ac:dyDescent="0.2">
      <c r="B164" s="8"/>
      <c r="C164" s="31" t="s">
        <v>196</v>
      </c>
      <c r="D164" s="8"/>
    </row>
    <row r="165" spans="2:4" x14ac:dyDescent="0.2">
      <c r="B165" s="8"/>
      <c r="C165" s="31" t="s">
        <v>197</v>
      </c>
      <c r="D165" s="8"/>
    </row>
    <row r="166" spans="2:4" x14ac:dyDescent="0.2">
      <c r="B166" s="8"/>
      <c r="C166" s="31" t="s">
        <v>198</v>
      </c>
      <c r="D166" s="8"/>
    </row>
    <row r="167" spans="2:4" x14ac:dyDescent="0.2">
      <c r="B167" s="8"/>
      <c r="C167" s="31" t="s">
        <v>199</v>
      </c>
      <c r="D167" s="8"/>
    </row>
    <row r="168" spans="2:4" x14ac:dyDescent="0.2">
      <c r="B168" s="8"/>
      <c r="C168" s="31" t="s">
        <v>200</v>
      </c>
      <c r="D168" s="8"/>
    </row>
    <row r="169" spans="2:4" x14ac:dyDescent="0.2">
      <c r="B169" s="8"/>
      <c r="C169" s="31" t="s">
        <v>201</v>
      </c>
      <c r="D169" s="8"/>
    </row>
    <row r="170" spans="2:4" x14ac:dyDescent="0.2">
      <c r="B170" s="8"/>
      <c r="C170" s="31" t="s">
        <v>202</v>
      </c>
      <c r="D170" s="8"/>
    </row>
    <row r="171" spans="2:4" x14ac:dyDescent="0.2">
      <c r="B171" s="8"/>
      <c r="C171" s="31" t="s">
        <v>203</v>
      </c>
      <c r="D171" s="8"/>
    </row>
    <row r="172" spans="2:4" x14ac:dyDescent="0.2">
      <c r="B172" s="8"/>
      <c r="C172" s="31" t="s">
        <v>204</v>
      </c>
      <c r="D172" s="8"/>
    </row>
    <row r="173" spans="2:4" x14ac:dyDescent="0.2">
      <c r="B173" s="8"/>
      <c r="C173" s="31" t="s">
        <v>205</v>
      </c>
      <c r="D173" s="8"/>
    </row>
    <row r="174" spans="2:4" x14ac:dyDescent="0.2">
      <c r="B174" s="8"/>
      <c r="C174" s="31" t="s">
        <v>206</v>
      </c>
      <c r="D174" s="8"/>
    </row>
    <row r="175" spans="2:4" x14ac:dyDescent="0.2">
      <c r="B175" s="8"/>
      <c r="C175" s="31" t="s">
        <v>207</v>
      </c>
      <c r="D175" s="8"/>
    </row>
    <row r="176" spans="2:4" x14ac:dyDescent="0.2">
      <c r="B176" s="8"/>
      <c r="C176" s="31" t="s">
        <v>208</v>
      </c>
      <c r="D176" s="8"/>
    </row>
    <row r="177" spans="2:4" x14ac:dyDescent="0.2">
      <c r="B177" s="8"/>
      <c r="C177" s="31" t="s">
        <v>209</v>
      </c>
      <c r="D177" s="8"/>
    </row>
    <row r="178" spans="2:4" x14ac:dyDescent="0.2">
      <c r="B178" s="8"/>
      <c r="C178" s="31" t="s">
        <v>210</v>
      </c>
      <c r="D178" s="8"/>
    </row>
    <row r="179" spans="2:4" x14ac:dyDescent="0.2">
      <c r="B179" s="8"/>
      <c r="C179" s="31" t="s">
        <v>211</v>
      </c>
      <c r="D179" s="8"/>
    </row>
    <row r="180" spans="2:4" x14ac:dyDescent="0.2">
      <c r="B180" s="8"/>
      <c r="C180" s="31" t="s">
        <v>212</v>
      </c>
      <c r="D180" s="8"/>
    </row>
    <row r="181" spans="2:4" x14ac:dyDescent="0.2">
      <c r="B181" s="8"/>
      <c r="C181" s="31" t="s">
        <v>213</v>
      </c>
      <c r="D181" s="8"/>
    </row>
    <row r="182" spans="2:4" x14ac:dyDescent="0.2">
      <c r="B182" s="8"/>
      <c r="C182" s="31" t="s">
        <v>214</v>
      </c>
      <c r="D182" s="8"/>
    </row>
    <row r="183" spans="2:4" x14ac:dyDescent="0.2">
      <c r="B183" s="8"/>
      <c r="C183" s="31" t="s">
        <v>215</v>
      </c>
      <c r="D183" s="8"/>
    </row>
    <row r="184" spans="2:4" x14ac:dyDescent="0.2">
      <c r="B184" s="8"/>
      <c r="C184" s="31" t="s">
        <v>216</v>
      </c>
      <c r="D184" s="8"/>
    </row>
    <row r="185" spans="2:4" x14ac:dyDescent="0.2">
      <c r="B185" s="8"/>
      <c r="C185" s="31" t="s">
        <v>217</v>
      </c>
      <c r="D185" s="8"/>
    </row>
    <row r="186" spans="2:4" x14ac:dyDescent="0.2">
      <c r="B186" s="8"/>
      <c r="C186" s="31" t="s">
        <v>218</v>
      </c>
      <c r="D186" s="8"/>
    </row>
    <row r="187" spans="2:4" x14ac:dyDescent="0.2">
      <c r="B187" s="8"/>
      <c r="C187" s="31" t="s">
        <v>219</v>
      </c>
      <c r="D187" s="8"/>
    </row>
    <row r="188" spans="2:4" x14ac:dyDescent="0.2">
      <c r="B188" s="8"/>
      <c r="C188" s="31" t="s">
        <v>220</v>
      </c>
      <c r="D188" s="8"/>
    </row>
    <row r="189" spans="2:4" x14ac:dyDescent="0.2">
      <c r="B189" s="8"/>
      <c r="C189" s="31" t="s">
        <v>221</v>
      </c>
      <c r="D189" s="8"/>
    </row>
    <row r="190" spans="2:4" x14ac:dyDescent="0.2">
      <c r="B190" s="8"/>
      <c r="C190" s="31" t="s">
        <v>222</v>
      </c>
      <c r="D190" s="8"/>
    </row>
    <row r="191" spans="2:4" x14ac:dyDescent="0.2">
      <c r="B191" s="8"/>
      <c r="C191" s="31" t="s">
        <v>223</v>
      </c>
      <c r="D191" s="8"/>
    </row>
    <row r="192" spans="2:4" x14ac:dyDescent="0.2">
      <c r="B192" s="8"/>
      <c r="C192" s="31" t="s">
        <v>224</v>
      </c>
      <c r="D192" s="8"/>
    </row>
    <row r="193" spans="2:4" x14ac:dyDescent="0.2">
      <c r="B193" s="8"/>
      <c r="C193" s="31" t="s">
        <v>225</v>
      </c>
      <c r="D193" s="8"/>
    </row>
    <row r="194" spans="2:4" x14ac:dyDescent="0.2">
      <c r="B194" s="8"/>
      <c r="C194" s="31" t="s">
        <v>226</v>
      </c>
      <c r="D194" s="8"/>
    </row>
    <row r="195" spans="2:4" x14ac:dyDescent="0.2">
      <c r="B195" s="8"/>
      <c r="C195" s="31" t="s">
        <v>227</v>
      </c>
      <c r="D195" s="8"/>
    </row>
    <row r="196" spans="2:4" x14ac:dyDescent="0.2">
      <c r="B196" s="8"/>
      <c r="C196" s="31" t="s">
        <v>228</v>
      </c>
      <c r="D196" s="8"/>
    </row>
    <row r="197" spans="2:4" x14ac:dyDescent="0.2">
      <c r="B197" s="8"/>
      <c r="C197" s="31" t="s">
        <v>229</v>
      </c>
      <c r="D197" s="8"/>
    </row>
    <row r="198" spans="2:4" x14ac:dyDescent="0.2">
      <c r="B198" s="8"/>
      <c r="C198" s="31" t="s">
        <v>230</v>
      </c>
      <c r="D198" s="8"/>
    </row>
    <row r="199" spans="2:4" x14ac:dyDescent="0.2">
      <c r="B199" s="8"/>
      <c r="C199" s="31" t="s">
        <v>231</v>
      </c>
      <c r="D199" s="8"/>
    </row>
    <row r="200" spans="2:4" x14ac:dyDescent="0.2">
      <c r="B200" s="8"/>
      <c r="C200" s="31" t="s">
        <v>232</v>
      </c>
      <c r="D200" s="8"/>
    </row>
    <row r="201" spans="2:4" x14ac:dyDescent="0.2">
      <c r="B201" s="8"/>
      <c r="C201" s="31" t="s">
        <v>233</v>
      </c>
      <c r="D201" s="8"/>
    </row>
    <row r="202" spans="2:4" x14ac:dyDescent="0.2">
      <c r="B202" s="8"/>
      <c r="C202" s="31" t="s">
        <v>234</v>
      </c>
      <c r="D202" s="8"/>
    </row>
    <row r="203" spans="2:4" x14ac:dyDescent="0.2">
      <c r="B203" s="8"/>
      <c r="C203" s="31" t="s">
        <v>235</v>
      </c>
      <c r="D203" s="8"/>
    </row>
    <row r="204" spans="2:4" x14ac:dyDescent="0.2">
      <c r="B204" s="8"/>
      <c r="C204" s="31" t="s">
        <v>236</v>
      </c>
      <c r="D204" s="8"/>
    </row>
    <row r="205" spans="2:4" x14ac:dyDescent="0.2">
      <c r="B205" s="8"/>
      <c r="C205" s="31" t="s">
        <v>237</v>
      </c>
      <c r="D205" s="8"/>
    </row>
    <row r="206" spans="2:4" x14ac:dyDescent="0.2">
      <c r="B206" s="8"/>
      <c r="C206" s="31" t="s">
        <v>237</v>
      </c>
      <c r="D206" s="8"/>
    </row>
    <row r="207" spans="2:4" x14ac:dyDescent="0.2">
      <c r="B207" s="8"/>
      <c r="C207" s="31" t="s">
        <v>238</v>
      </c>
      <c r="D207" s="8"/>
    </row>
    <row r="208" spans="2:4" x14ac:dyDescent="0.2">
      <c r="B208" s="8"/>
      <c r="C208" s="31" t="s">
        <v>239</v>
      </c>
      <c r="D208" s="8"/>
    </row>
    <row r="209" spans="2:4" x14ac:dyDescent="0.2">
      <c r="B209" s="8"/>
      <c r="C209" s="31" t="s">
        <v>240</v>
      </c>
      <c r="D209" s="8"/>
    </row>
    <row r="210" spans="2:4" x14ac:dyDescent="0.2">
      <c r="B210" s="8"/>
      <c r="C210" s="31" t="s">
        <v>241</v>
      </c>
      <c r="D210" s="8"/>
    </row>
    <row r="211" spans="2:4" x14ac:dyDescent="0.2">
      <c r="B211" s="8"/>
      <c r="C211" s="31" t="s">
        <v>242</v>
      </c>
      <c r="D211" s="8"/>
    </row>
    <row r="212" spans="2:4" x14ac:dyDescent="0.2">
      <c r="B212" s="8"/>
      <c r="C212" s="31" t="s">
        <v>243</v>
      </c>
      <c r="D212" s="8"/>
    </row>
    <row r="213" spans="2:4" x14ac:dyDescent="0.2">
      <c r="B213" s="8"/>
      <c r="C213" s="31" t="s">
        <v>244</v>
      </c>
      <c r="D213" s="8"/>
    </row>
    <row r="214" spans="2:4" x14ac:dyDescent="0.2">
      <c r="B214" s="8"/>
      <c r="C214" s="31" t="s">
        <v>245</v>
      </c>
      <c r="D214" s="8"/>
    </row>
    <row r="215" spans="2:4" x14ac:dyDescent="0.2">
      <c r="B215" s="8"/>
      <c r="C215" s="31" t="s">
        <v>246</v>
      </c>
      <c r="D215" s="8"/>
    </row>
    <row r="216" spans="2:4" x14ac:dyDescent="0.2">
      <c r="B216" s="8"/>
      <c r="C216" s="31" t="s">
        <v>247</v>
      </c>
      <c r="D216" s="8"/>
    </row>
    <row r="217" spans="2:4" x14ac:dyDescent="0.2">
      <c r="B217" s="8"/>
      <c r="C217" s="31" t="s">
        <v>248</v>
      </c>
      <c r="D217" s="8"/>
    </row>
    <row r="218" spans="2:4" x14ac:dyDescent="0.2">
      <c r="B218" s="8"/>
      <c r="C218" s="31" t="s">
        <v>249</v>
      </c>
      <c r="D218" s="8"/>
    </row>
    <row r="219" spans="2:4" x14ac:dyDescent="0.2">
      <c r="B219" s="8"/>
      <c r="C219" s="31" t="s">
        <v>250</v>
      </c>
      <c r="D219" s="8"/>
    </row>
    <row r="220" spans="2:4" x14ac:dyDescent="0.2">
      <c r="B220" s="8"/>
      <c r="C220" s="31" t="s">
        <v>251</v>
      </c>
      <c r="D220" s="8"/>
    </row>
    <row r="221" spans="2:4" x14ac:dyDescent="0.2">
      <c r="B221" s="8"/>
      <c r="C221" s="31" t="s">
        <v>252</v>
      </c>
      <c r="D221" s="8"/>
    </row>
    <row r="222" spans="2:4" x14ac:dyDescent="0.2">
      <c r="B222" s="8"/>
      <c r="C222" s="31" t="s">
        <v>253</v>
      </c>
      <c r="D222" s="8"/>
    </row>
    <row r="223" spans="2:4" x14ac:dyDescent="0.2">
      <c r="B223" s="8"/>
      <c r="C223" s="31" t="s">
        <v>254</v>
      </c>
      <c r="D223" s="8"/>
    </row>
    <row r="224" spans="2:4" x14ac:dyDescent="0.2">
      <c r="B224" s="8"/>
      <c r="C224" s="31" t="s">
        <v>255</v>
      </c>
      <c r="D224" s="8"/>
    </row>
    <row r="225" spans="2:4" x14ac:dyDescent="0.2">
      <c r="B225" s="8"/>
      <c r="C225" s="31" t="s">
        <v>256</v>
      </c>
      <c r="D225" s="8"/>
    </row>
    <row r="226" spans="2:4" x14ac:dyDescent="0.2">
      <c r="B226" s="8"/>
      <c r="C226" s="31" t="s">
        <v>257</v>
      </c>
      <c r="D226" s="8"/>
    </row>
    <row r="227" spans="2:4" x14ac:dyDescent="0.2">
      <c r="B227" s="8"/>
      <c r="C227" s="31" t="s">
        <v>258</v>
      </c>
      <c r="D227" s="8"/>
    </row>
    <row r="228" spans="2:4" x14ac:dyDescent="0.2">
      <c r="B228" s="8"/>
      <c r="C228" s="31" t="s">
        <v>259</v>
      </c>
      <c r="D228" s="8"/>
    </row>
    <row r="229" spans="2:4" x14ac:dyDescent="0.2">
      <c r="B229" s="8"/>
      <c r="C229" s="31" t="s">
        <v>260</v>
      </c>
      <c r="D229" s="8"/>
    </row>
    <row r="230" spans="2:4" x14ac:dyDescent="0.2">
      <c r="B230" s="8"/>
      <c r="C230" s="31" t="s">
        <v>261</v>
      </c>
      <c r="D230" s="8"/>
    </row>
    <row r="231" spans="2:4" x14ac:dyDescent="0.2">
      <c r="B231" s="8"/>
      <c r="C231" s="31" t="s">
        <v>262</v>
      </c>
      <c r="D231" s="8"/>
    </row>
    <row r="232" spans="2:4" x14ac:dyDescent="0.2">
      <c r="B232" s="8"/>
      <c r="C232" s="31" t="s">
        <v>263</v>
      </c>
      <c r="D232" s="8"/>
    </row>
    <row r="233" spans="2:4" x14ac:dyDescent="0.2">
      <c r="B233" s="8"/>
      <c r="C233" s="31" t="s">
        <v>264</v>
      </c>
      <c r="D233" s="8"/>
    </row>
    <row r="234" spans="2:4" x14ac:dyDescent="0.2">
      <c r="B234" s="8"/>
      <c r="C234" s="31" t="s">
        <v>265</v>
      </c>
      <c r="D234" s="8"/>
    </row>
    <row r="235" spans="2:4" x14ac:dyDescent="0.2">
      <c r="B235" s="8"/>
      <c r="C235" s="31" t="s">
        <v>266</v>
      </c>
      <c r="D235" s="8"/>
    </row>
    <row r="236" spans="2:4" x14ac:dyDescent="0.2">
      <c r="B236" s="8"/>
      <c r="C236" s="31" t="s">
        <v>267</v>
      </c>
      <c r="D236" s="8"/>
    </row>
    <row r="237" spans="2:4" x14ac:dyDescent="0.2">
      <c r="B237" s="8"/>
      <c r="C237" s="31" t="s">
        <v>268</v>
      </c>
      <c r="D237" s="8"/>
    </row>
    <row r="238" spans="2:4" x14ac:dyDescent="0.2">
      <c r="B238" s="8"/>
      <c r="C238" s="31" t="s">
        <v>269</v>
      </c>
      <c r="D238" s="8"/>
    </row>
    <row r="239" spans="2:4" x14ac:dyDescent="0.2">
      <c r="B239" s="8"/>
      <c r="C239" s="31" t="s">
        <v>270</v>
      </c>
      <c r="D239" s="8"/>
    </row>
    <row r="240" spans="2:4" x14ac:dyDescent="0.2">
      <c r="B240" s="8"/>
      <c r="C240" s="31" t="s">
        <v>271</v>
      </c>
      <c r="D240" s="8"/>
    </row>
    <row r="241" spans="2:4" x14ac:dyDescent="0.2">
      <c r="B241" s="8"/>
      <c r="C241" s="31" t="s">
        <v>272</v>
      </c>
      <c r="D241" s="8"/>
    </row>
    <row r="242" spans="2:4" x14ac:dyDescent="0.2">
      <c r="B242" s="8"/>
      <c r="C242" s="31" t="s">
        <v>273</v>
      </c>
      <c r="D242" s="8"/>
    </row>
    <row r="243" spans="2:4" x14ac:dyDescent="0.2">
      <c r="B243" s="8"/>
      <c r="C243" s="31" t="s">
        <v>274</v>
      </c>
      <c r="D243" s="8"/>
    </row>
    <row r="244" spans="2:4" x14ac:dyDescent="0.2">
      <c r="B244" s="8"/>
      <c r="C244" s="31" t="s">
        <v>275</v>
      </c>
      <c r="D244" s="8"/>
    </row>
    <row r="245" spans="2:4" x14ac:dyDescent="0.2">
      <c r="B245" s="8"/>
      <c r="C245" s="31" t="s">
        <v>276</v>
      </c>
      <c r="D245" s="8"/>
    </row>
    <row r="246" spans="2:4" x14ac:dyDescent="0.2">
      <c r="B246" s="8"/>
      <c r="C246" s="31" t="s">
        <v>277</v>
      </c>
      <c r="D246" s="8"/>
    </row>
    <row r="247" spans="2:4" x14ac:dyDescent="0.2">
      <c r="B247" s="8"/>
      <c r="C247" s="31" t="s">
        <v>278</v>
      </c>
      <c r="D247" s="8"/>
    </row>
    <row r="248" spans="2:4" x14ac:dyDescent="0.2">
      <c r="B248" s="8"/>
      <c r="C248" s="31" t="s">
        <v>279</v>
      </c>
      <c r="D248" s="8"/>
    </row>
    <row r="249" spans="2:4" x14ac:dyDescent="0.2">
      <c r="B249" s="8"/>
      <c r="C249" s="31" t="s">
        <v>280</v>
      </c>
      <c r="D249" s="8"/>
    </row>
    <row r="250" spans="2:4" x14ac:dyDescent="0.2">
      <c r="B250" s="8"/>
      <c r="C250" s="31" t="s">
        <v>281</v>
      </c>
      <c r="D250" s="8"/>
    </row>
    <row r="251" spans="2:4" x14ac:dyDescent="0.2">
      <c r="B251" s="8"/>
      <c r="C251" s="31" t="s">
        <v>282</v>
      </c>
      <c r="D251" s="8"/>
    </row>
    <row r="252" spans="2:4" x14ac:dyDescent="0.2">
      <c r="B252" s="8"/>
      <c r="C252" s="31" t="s">
        <v>283</v>
      </c>
      <c r="D252" s="8"/>
    </row>
    <row r="253" spans="2:4" x14ac:dyDescent="0.2">
      <c r="B253" s="8"/>
      <c r="C253" s="31" t="s">
        <v>284</v>
      </c>
      <c r="D253" s="8"/>
    </row>
    <row r="254" spans="2:4" x14ac:dyDescent="0.2">
      <c r="B254" s="8"/>
      <c r="C254" s="31" t="s">
        <v>285</v>
      </c>
      <c r="D254" s="8"/>
    </row>
    <row r="255" spans="2:4" x14ac:dyDescent="0.2">
      <c r="B255" s="8"/>
      <c r="C255" s="31" t="s">
        <v>286</v>
      </c>
      <c r="D255" s="8"/>
    </row>
    <row r="256" spans="2:4" x14ac:dyDescent="0.2">
      <c r="B256" s="8"/>
      <c r="C256" s="31" t="s">
        <v>287</v>
      </c>
      <c r="D256" s="8"/>
    </row>
    <row r="257" spans="2:4" x14ac:dyDescent="0.2">
      <c r="B257" s="8"/>
      <c r="C257" s="31" t="s">
        <v>288</v>
      </c>
      <c r="D257" s="8"/>
    </row>
    <row r="258" spans="2:4" x14ac:dyDescent="0.2">
      <c r="B258" s="8"/>
      <c r="C258" s="31" t="s">
        <v>289</v>
      </c>
      <c r="D258" s="8"/>
    </row>
    <row r="259" spans="2:4" x14ac:dyDescent="0.2">
      <c r="B259" s="8"/>
      <c r="C259" s="31" t="s">
        <v>290</v>
      </c>
      <c r="D259" s="8"/>
    </row>
    <row r="260" spans="2:4" x14ac:dyDescent="0.2">
      <c r="B260" s="8"/>
      <c r="C260" s="31" t="s">
        <v>291</v>
      </c>
      <c r="D260" s="8"/>
    </row>
    <row r="261" spans="2:4" x14ac:dyDescent="0.2">
      <c r="B261" s="8"/>
      <c r="C261" s="31" t="s">
        <v>292</v>
      </c>
      <c r="D261" s="8"/>
    </row>
    <row r="262" spans="2:4" x14ac:dyDescent="0.2">
      <c r="B262" s="8"/>
      <c r="C262" s="31" t="s">
        <v>293</v>
      </c>
      <c r="D262" s="8"/>
    </row>
    <row r="263" spans="2:4" x14ac:dyDescent="0.2">
      <c r="B263" s="8"/>
      <c r="C263" s="8"/>
      <c r="D263"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M1:AN204"/>
  <sheetViews>
    <sheetView workbookViewId="0">
      <selection activeCell="Q8" sqref="Q8"/>
    </sheetView>
  </sheetViews>
  <sheetFormatPr baseColWidth="10" defaultColWidth="8.7109375" defaultRowHeight="15" x14ac:dyDescent="0.25"/>
  <cols>
    <col min="1" max="40" width="6.5703125" customWidth="1"/>
  </cols>
  <sheetData>
    <row r="1" spans="13:40" x14ac:dyDescent="0.25">
      <c r="M1" s="60" t="s">
        <v>294</v>
      </c>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44"/>
    </row>
    <row r="2" spans="13:40" x14ac:dyDescent="0.25">
      <c r="M2" s="72" t="s">
        <v>14</v>
      </c>
      <c r="N2" s="74"/>
      <c r="O2" s="74"/>
      <c r="P2" s="73"/>
      <c r="Q2" s="72" t="s">
        <v>15</v>
      </c>
      <c r="R2" s="74"/>
      <c r="S2" s="74"/>
      <c r="T2" s="73"/>
      <c r="U2" s="72" t="s">
        <v>16</v>
      </c>
      <c r="V2" s="74"/>
      <c r="W2" s="74"/>
      <c r="X2" s="73"/>
      <c r="Y2" s="72" t="s">
        <v>17</v>
      </c>
      <c r="Z2" s="74"/>
      <c r="AA2" s="74"/>
      <c r="AB2" s="73"/>
      <c r="AC2" s="72" t="s">
        <v>18</v>
      </c>
      <c r="AD2" s="74"/>
      <c r="AE2" s="74"/>
      <c r="AF2" s="73"/>
      <c r="AG2" s="72" t="s">
        <v>19</v>
      </c>
      <c r="AH2" s="74"/>
      <c r="AI2" s="74"/>
      <c r="AJ2" s="73"/>
      <c r="AK2" s="72" t="s">
        <v>20</v>
      </c>
      <c r="AL2" s="74"/>
      <c r="AM2" s="74"/>
      <c r="AN2" s="73"/>
    </row>
    <row r="3" spans="13:40" x14ac:dyDescent="0.25">
      <c r="M3" s="72" t="s">
        <v>27</v>
      </c>
      <c r="N3" s="73"/>
      <c r="O3" s="72" t="s">
        <v>28</v>
      </c>
      <c r="P3" s="73"/>
      <c r="Q3" s="72" t="s">
        <v>27</v>
      </c>
      <c r="R3" s="73"/>
      <c r="S3" s="72" t="s">
        <v>28</v>
      </c>
      <c r="T3" s="73"/>
      <c r="U3" s="72" t="s">
        <v>27</v>
      </c>
      <c r="V3" s="73"/>
      <c r="W3" s="72" t="s">
        <v>28</v>
      </c>
      <c r="X3" s="73"/>
      <c r="Y3" s="72" t="s">
        <v>27</v>
      </c>
      <c r="Z3" s="73"/>
      <c r="AA3" s="72" t="s">
        <v>28</v>
      </c>
      <c r="AB3" s="73"/>
      <c r="AC3" s="72" t="s">
        <v>27</v>
      </c>
      <c r="AD3" s="73"/>
      <c r="AE3" s="72" t="s">
        <v>28</v>
      </c>
      <c r="AF3" s="73"/>
      <c r="AG3" s="72" t="s">
        <v>27</v>
      </c>
      <c r="AH3" s="73"/>
      <c r="AI3" s="72" t="s">
        <v>28</v>
      </c>
      <c r="AJ3" s="73"/>
      <c r="AK3" s="72" t="s">
        <v>27</v>
      </c>
      <c r="AL3" s="73"/>
      <c r="AM3" s="72" t="s">
        <v>28</v>
      </c>
      <c r="AN3" s="73"/>
    </row>
    <row r="4" spans="13:40" x14ac:dyDescent="0.25">
      <c r="M4" s="17" t="s">
        <v>35</v>
      </c>
      <c r="N4" s="17" t="s">
        <v>36</v>
      </c>
      <c r="O4" s="17" t="s">
        <v>35</v>
      </c>
      <c r="P4" s="17" t="s">
        <v>36</v>
      </c>
      <c r="Q4" s="17" t="s">
        <v>35</v>
      </c>
      <c r="R4" s="17" t="s">
        <v>36</v>
      </c>
      <c r="S4" s="17" t="s">
        <v>35</v>
      </c>
      <c r="T4" s="17" t="s">
        <v>36</v>
      </c>
      <c r="U4" s="17" t="s">
        <v>35</v>
      </c>
      <c r="V4" s="17" t="s">
        <v>36</v>
      </c>
      <c r="W4" s="17" t="s">
        <v>35</v>
      </c>
      <c r="X4" s="17" t="s">
        <v>36</v>
      </c>
      <c r="Y4" s="17" t="s">
        <v>35</v>
      </c>
      <c r="Z4" s="17" t="s">
        <v>36</v>
      </c>
      <c r="AA4" s="17" t="s">
        <v>35</v>
      </c>
      <c r="AB4" s="17" t="s">
        <v>36</v>
      </c>
      <c r="AC4" s="17" t="s">
        <v>35</v>
      </c>
      <c r="AD4" s="17" t="s">
        <v>36</v>
      </c>
      <c r="AE4" s="17" t="s">
        <v>35</v>
      </c>
      <c r="AF4" s="17" t="s">
        <v>36</v>
      </c>
      <c r="AG4" s="17" t="s">
        <v>35</v>
      </c>
      <c r="AH4" s="17" t="s">
        <v>36</v>
      </c>
      <c r="AI4" s="17" t="s">
        <v>35</v>
      </c>
      <c r="AJ4" s="17" t="s">
        <v>36</v>
      </c>
      <c r="AK4" s="17" t="s">
        <v>35</v>
      </c>
      <c r="AL4" s="17" t="s">
        <v>36</v>
      </c>
      <c r="AM4" s="17" t="s">
        <v>35</v>
      </c>
      <c r="AN4" s="17" t="s">
        <v>36</v>
      </c>
    </row>
    <row r="5" spans="13:40" x14ac:dyDescent="0.25">
      <c r="M5" s="15" t="e">
        <f>SUBSTITUTE('Liste Programmes ETP en BFC'!#REF!,"h",":")</f>
        <v>#REF!</v>
      </c>
      <c r="N5" s="15" t="e">
        <f>SUBSTITUTE('Liste Programmes ETP en BFC'!#REF!,"h",":")</f>
        <v>#REF!</v>
      </c>
      <c r="O5" s="15" t="e">
        <f>SUBSTITUTE('Liste Programmes ETP en BFC'!#REF!,"h",":")</f>
        <v>#REF!</v>
      </c>
      <c r="P5" s="15" t="e">
        <f>SUBSTITUTE('Liste Programmes ETP en BFC'!#REF!,"h",":")</f>
        <v>#REF!</v>
      </c>
      <c r="Q5" s="15" t="e">
        <f>SUBSTITUTE('Liste Programmes ETP en BFC'!#REF!,"h",":")</f>
        <v>#REF!</v>
      </c>
      <c r="R5" s="15" t="e">
        <f>SUBSTITUTE('Liste Programmes ETP en BFC'!#REF!,"h",":")</f>
        <v>#REF!</v>
      </c>
      <c r="S5" s="15" t="e">
        <f>SUBSTITUTE('Liste Programmes ETP en BFC'!#REF!,"h",":")</f>
        <v>#REF!</v>
      </c>
      <c r="T5" s="15" t="e">
        <f>SUBSTITUTE('Liste Programmes ETP en BFC'!#REF!,"h",":")</f>
        <v>#REF!</v>
      </c>
      <c r="U5" s="15" t="e">
        <f>SUBSTITUTE('Liste Programmes ETP en BFC'!#REF!,"h",":")</f>
        <v>#REF!</v>
      </c>
      <c r="V5" s="15" t="e">
        <f>SUBSTITUTE('Liste Programmes ETP en BFC'!#REF!,"h",":")</f>
        <v>#REF!</v>
      </c>
      <c r="W5" s="15" t="e">
        <f>SUBSTITUTE('Liste Programmes ETP en BFC'!#REF!,"h",":")</f>
        <v>#REF!</v>
      </c>
      <c r="X5" s="15" t="e">
        <f>SUBSTITUTE('Liste Programmes ETP en BFC'!#REF!,"h",":")</f>
        <v>#REF!</v>
      </c>
      <c r="Y5" s="15" t="e">
        <f>SUBSTITUTE('Liste Programmes ETP en BFC'!#REF!,"h",":")</f>
        <v>#REF!</v>
      </c>
      <c r="Z5" s="15" t="e">
        <f>SUBSTITUTE('Liste Programmes ETP en BFC'!#REF!,"h",":")</f>
        <v>#REF!</v>
      </c>
      <c r="AA5" s="15" t="e">
        <f>SUBSTITUTE('Liste Programmes ETP en BFC'!#REF!,"h",":")</f>
        <v>#REF!</v>
      </c>
      <c r="AB5" s="15" t="e">
        <f>SUBSTITUTE('Liste Programmes ETP en BFC'!#REF!,"h",":")</f>
        <v>#REF!</v>
      </c>
      <c r="AC5" s="15" t="e">
        <f>SUBSTITUTE('Liste Programmes ETP en BFC'!#REF!,"h",":")</f>
        <v>#REF!</v>
      </c>
      <c r="AD5" s="15" t="e">
        <f>SUBSTITUTE('Liste Programmes ETP en BFC'!#REF!,"h",":")</f>
        <v>#REF!</v>
      </c>
      <c r="AE5" s="15" t="e">
        <f>SUBSTITUTE('Liste Programmes ETP en BFC'!#REF!,"h",":")</f>
        <v>#REF!</v>
      </c>
      <c r="AF5" s="15" t="e">
        <f>SUBSTITUTE('Liste Programmes ETP en BFC'!#REF!,"h",":")</f>
        <v>#REF!</v>
      </c>
      <c r="AG5" s="15" t="e">
        <f>SUBSTITUTE('Liste Programmes ETP en BFC'!#REF!,"h",":")</f>
        <v>#REF!</v>
      </c>
      <c r="AH5" s="15" t="e">
        <f>SUBSTITUTE('Liste Programmes ETP en BFC'!#REF!,"h",":")</f>
        <v>#REF!</v>
      </c>
      <c r="AI5" s="15" t="e">
        <f>SUBSTITUTE('Liste Programmes ETP en BFC'!#REF!,"h",":")</f>
        <v>#REF!</v>
      </c>
      <c r="AJ5" s="15" t="e">
        <f>SUBSTITUTE('Liste Programmes ETP en BFC'!#REF!,"h",":")</f>
        <v>#REF!</v>
      </c>
      <c r="AK5" s="15" t="e">
        <f>SUBSTITUTE('Liste Programmes ETP en BFC'!#REF!,"h",":")</f>
        <v>#REF!</v>
      </c>
      <c r="AL5" s="15" t="e">
        <f>SUBSTITUTE('Liste Programmes ETP en BFC'!#REF!,"h",":")</f>
        <v>#REF!</v>
      </c>
      <c r="AM5" s="15" t="e">
        <f>SUBSTITUTE('Liste Programmes ETP en BFC'!#REF!,"h",":")</f>
        <v>#REF!</v>
      </c>
      <c r="AN5" s="15" t="e">
        <f>SUBSTITUTE('Liste Programmes ETP en BFC'!#REF!,"h",":")</f>
        <v>#REF!</v>
      </c>
    </row>
    <row r="6" spans="13:40" x14ac:dyDescent="0.25">
      <c r="M6" s="15" t="str">
        <f>SUBSTITUTE('Liste Programmes ETP en BFC'!M5,"h",":")</f>
        <v/>
      </c>
      <c r="N6" s="15" t="str">
        <f>SUBSTITUTE('Liste Programmes ETP en BFC'!N5,"h",":")</f>
        <v/>
      </c>
      <c r="O6" s="15" t="str">
        <f>SUBSTITUTE('Liste Programmes ETP en BFC'!O5,"h",":")</f>
        <v/>
      </c>
      <c r="P6" s="15" t="str">
        <f>SUBSTITUTE('Liste Programmes ETP en BFC'!P5,"h",":")</f>
        <v/>
      </c>
      <c r="Q6" s="15" t="str">
        <f>SUBSTITUTE('Liste Programmes ETP en BFC'!Q5,"h",":")</f>
        <v/>
      </c>
      <c r="R6" s="15" t="str">
        <f>SUBSTITUTE('Liste Programmes ETP en BFC'!R5,"h",":")</f>
        <v/>
      </c>
      <c r="S6" s="15" t="str">
        <f>SUBSTITUTE('Liste Programmes ETP en BFC'!S5,"h",":")</f>
        <v/>
      </c>
      <c r="T6" s="15" t="str">
        <f>SUBSTITUTE('Liste Programmes ETP en BFC'!T5,"h",":")</f>
        <v/>
      </c>
      <c r="U6" s="15" t="str">
        <f>SUBSTITUTE('Liste Programmes ETP en BFC'!U5,"h",":")</f>
        <v/>
      </c>
      <c r="V6" s="15" t="str">
        <f>SUBSTITUTE('Liste Programmes ETP en BFC'!V5,"h",":")</f>
        <v/>
      </c>
      <c r="W6" s="15" t="str">
        <f>SUBSTITUTE('Liste Programmes ETP en BFC'!W5,"h",":")</f>
        <v/>
      </c>
      <c r="X6" s="15" t="str">
        <f>SUBSTITUTE('Liste Programmes ETP en BFC'!X5,"h",":")</f>
        <v/>
      </c>
      <c r="Y6" s="15" t="str">
        <f>SUBSTITUTE('Liste Programmes ETP en BFC'!Y5,"h",":")</f>
        <v/>
      </c>
      <c r="Z6" s="15" t="str">
        <f>SUBSTITUTE('Liste Programmes ETP en BFC'!Z5,"h",":")</f>
        <v/>
      </c>
      <c r="AA6" s="15" t="str">
        <f>SUBSTITUTE('Liste Programmes ETP en BFC'!AA5,"h",":")</f>
        <v/>
      </c>
      <c r="AB6" s="15" t="str">
        <f>SUBSTITUTE('Liste Programmes ETP en BFC'!AB5,"h",":")</f>
        <v/>
      </c>
      <c r="AC6" s="15" t="str">
        <f>SUBSTITUTE('Liste Programmes ETP en BFC'!AC5,"h",":")</f>
        <v/>
      </c>
      <c r="AD6" s="15" t="str">
        <f>SUBSTITUTE('Liste Programmes ETP en BFC'!AD5,"h",":")</f>
        <v/>
      </c>
      <c r="AE6" s="15" t="str">
        <f>SUBSTITUTE('Liste Programmes ETP en BFC'!AE5,"h",":")</f>
        <v/>
      </c>
      <c r="AF6" s="15" t="str">
        <f>SUBSTITUTE('Liste Programmes ETP en BFC'!AF5,"h",":")</f>
        <v/>
      </c>
      <c r="AG6" s="15" t="str">
        <f>SUBSTITUTE('Liste Programmes ETP en BFC'!AG5,"h",":")</f>
        <v/>
      </c>
      <c r="AH6" s="15" t="str">
        <f>SUBSTITUTE('Liste Programmes ETP en BFC'!AH5,"h",":")</f>
        <v/>
      </c>
      <c r="AI6" s="15" t="str">
        <f>SUBSTITUTE('Liste Programmes ETP en BFC'!AI5,"h",":")</f>
        <v/>
      </c>
      <c r="AJ6" s="15" t="str">
        <f>SUBSTITUTE('Liste Programmes ETP en BFC'!AJ5,"h",":")</f>
        <v/>
      </c>
      <c r="AK6" s="15" t="str">
        <f>SUBSTITUTE('Liste Programmes ETP en BFC'!AK5,"h",":")</f>
        <v/>
      </c>
      <c r="AL6" s="15" t="str">
        <f>SUBSTITUTE('Liste Programmes ETP en BFC'!AL5,"h",":")</f>
        <v/>
      </c>
      <c r="AM6" s="15" t="str">
        <f>SUBSTITUTE('Liste Programmes ETP en BFC'!AM5,"h",":")</f>
        <v/>
      </c>
      <c r="AN6" s="15" t="str">
        <f>SUBSTITUTE('Liste Programmes ETP en BFC'!AN5,"h",":")</f>
        <v/>
      </c>
    </row>
    <row r="7" spans="13:40" x14ac:dyDescent="0.25">
      <c r="M7" s="15" t="str">
        <f>SUBSTITUTE('Liste Programmes ETP en BFC'!M7,"h",":")</f>
        <v/>
      </c>
      <c r="N7" s="15" t="str">
        <f>SUBSTITUTE('Liste Programmes ETP en BFC'!N7,"h",":")</f>
        <v/>
      </c>
      <c r="O7" s="15" t="str">
        <f>SUBSTITUTE('Liste Programmes ETP en BFC'!O7,"h",":")</f>
        <v/>
      </c>
      <c r="P7" s="15" t="str">
        <f>SUBSTITUTE('Liste Programmes ETP en BFC'!P7,"h",":")</f>
        <v/>
      </c>
      <c r="Q7" s="15" t="str">
        <f>SUBSTITUTE('Liste Programmes ETP en BFC'!Q7,"h",":")</f>
        <v/>
      </c>
      <c r="R7" s="15" t="str">
        <f>SUBSTITUTE('Liste Programmes ETP en BFC'!R7,"h",":")</f>
        <v/>
      </c>
      <c r="S7" s="15" t="str">
        <f>SUBSTITUTE('Liste Programmes ETP en BFC'!S7,"h",":")</f>
        <v/>
      </c>
      <c r="T7" s="15" t="str">
        <f>SUBSTITUTE('Liste Programmes ETP en BFC'!T7,"h",":")</f>
        <v/>
      </c>
      <c r="U7" s="15" t="str">
        <f>SUBSTITUTE('Liste Programmes ETP en BFC'!U7,"h",":")</f>
        <v/>
      </c>
      <c r="V7" s="15" t="str">
        <f>SUBSTITUTE('Liste Programmes ETP en BFC'!V7,"h",":")</f>
        <v/>
      </c>
      <c r="W7" s="15" t="str">
        <f>SUBSTITUTE('Liste Programmes ETP en BFC'!W7,"h",":")</f>
        <v/>
      </c>
      <c r="X7" s="15" t="str">
        <f>SUBSTITUTE('Liste Programmes ETP en BFC'!X7,"h",":")</f>
        <v/>
      </c>
      <c r="Y7" s="15" t="str">
        <f>SUBSTITUTE('Liste Programmes ETP en BFC'!Y7,"h",":")</f>
        <v/>
      </c>
      <c r="Z7" s="15" t="str">
        <f>SUBSTITUTE('Liste Programmes ETP en BFC'!Z7,"h",":")</f>
        <v/>
      </c>
      <c r="AA7" s="15" t="str">
        <f>SUBSTITUTE('Liste Programmes ETP en BFC'!AA7,"h",":")</f>
        <v/>
      </c>
      <c r="AB7" s="15" t="str">
        <f>SUBSTITUTE('Liste Programmes ETP en BFC'!AB7,"h",":")</f>
        <v/>
      </c>
      <c r="AC7" s="15" t="str">
        <f>SUBSTITUTE('Liste Programmes ETP en BFC'!AC7,"h",":")</f>
        <v/>
      </c>
      <c r="AD7" s="15" t="str">
        <f>SUBSTITUTE('Liste Programmes ETP en BFC'!AD7,"h",":")</f>
        <v/>
      </c>
      <c r="AE7" s="15" t="str">
        <f>SUBSTITUTE('Liste Programmes ETP en BFC'!AE7,"h",":")</f>
        <v/>
      </c>
      <c r="AF7" s="15" t="str">
        <f>SUBSTITUTE('Liste Programmes ETP en BFC'!AF7,"h",":")</f>
        <v/>
      </c>
      <c r="AG7" s="15" t="str">
        <f>SUBSTITUTE('Liste Programmes ETP en BFC'!AG7,"h",":")</f>
        <v/>
      </c>
      <c r="AH7" s="15" t="str">
        <f>SUBSTITUTE('Liste Programmes ETP en BFC'!AH7,"h",":")</f>
        <v/>
      </c>
      <c r="AI7" s="15" t="str">
        <f>SUBSTITUTE('Liste Programmes ETP en BFC'!AI7,"h",":")</f>
        <v/>
      </c>
      <c r="AJ7" s="15" t="str">
        <f>SUBSTITUTE('Liste Programmes ETP en BFC'!AJ7,"h",":")</f>
        <v/>
      </c>
      <c r="AK7" s="15" t="str">
        <f>SUBSTITUTE('Liste Programmes ETP en BFC'!AK7,"h",":")</f>
        <v/>
      </c>
      <c r="AL7" s="15" t="str">
        <f>SUBSTITUTE('Liste Programmes ETP en BFC'!AL7,"h",":")</f>
        <v/>
      </c>
      <c r="AM7" s="15" t="str">
        <f>SUBSTITUTE('Liste Programmes ETP en BFC'!AM7,"h",":")</f>
        <v/>
      </c>
      <c r="AN7" s="15" t="str">
        <f>SUBSTITUTE('Liste Programmes ETP en BFC'!AN7,"h",":")</f>
        <v/>
      </c>
    </row>
    <row r="8" spans="13:40" x14ac:dyDescent="0.25">
      <c r="M8" s="15" t="str">
        <f>SUBSTITUTE('Liste Programmes ETP en BFC'!M8,"h",":")</f>
        <v/>
      </c>
      <c r="N8" s="15" t="str">
        <f>SUBSTITUTE('Liste Programmes ETP en BFC'!N8,"h",":")</f>
        <v/>
      </c>
      <c r="O8" s="15" t="str">
        <f>SUBSTITUTE('Liste Programmes ETP en BFC'!O8,"h",":")</f>
        <v/>
      </c>
      <c r="P8" s="15" t="str">
        <f>SUBSTITUTE('Liste Programmes ETP en BFC'!P8,"h",":")</f>
        <v/>
      </c>
      <c r="Q8" s="15" t="str">
        <f>SUBSTITUTE('Liste Programmes ETP en BFC'!Q8,"h",":")</f>
        <v/>
      </c>
      <c r="R8" s="15" t="str">
        <f>SUBSTITUTE('Liste Programmes ETP en BFC'!R8,"h",":")</f>
        <v/>
      </c>
      <c r="S8" s="15" t="str">
        <f>SUBSTITUTE('Liste Programmes ETP en BFC'!S8,"h",":")</f>
        <v/>
      </c>
      <c r="T8" s="15" t="str">
        <f>SUBSTITUTE('Liste Programmes ETP en BFC'!T8,"h",":")</f>
        <v/>
      </c>
      <c r="U8" s="15" t="str">
        <f>SUBSTITUTE('Liste Programmes ETP en BFC'!U8,"h",":")</f>
        <v/>
      </c>
      <c r="V8" s="15" t="str">
        <f>SUBSTITUTE('Liste Programmes ETP en BFC'!V8,"h",":")</f>
        <v/>
      </c>
      <c r="W8" s="15" t="str">
        <f>SUBSTITUTE('Liste Programmes ETP en BFC'!W8,"h",":")</f>
        <v/>
      </c>
      <c r="X8" s="15" t="str">
        <f>SUBSTITUTE('Liste Programmes ETP en BFC'!X8,"h",":")</f>
        <v/>
      </c>
      <c r="Y8" s="15" t="str">
        <f>SUBSTITUTE('Liste Programmes ETP en BFC'!Y8,"h",":")</f>
        <v/>
      </c>
      <c r="Z8" s="15" t="str">
        <f>SUBSTITUTE('Liste Programmes ETP en BFC'!Z8,"h",":")</f>
        <v/>
      </c>
      <c r="AA8" s="15" t="str">
        <f>SUBSTITUTE('Liste Programmes ETP en BFC'!AA8,"h",":")</f>
        <v/>
      </c>
      <c r="AB8" s="15" t="str">
        <f>SUBSTITUTE('Liste Programmes ETP en BFC'!AB8,"h",":")</f>
        <v/>
      </c>
      <c r="AC8" s="15" t="str">
        <f>SUBSTITUTE('Liste Programmes ETP en BFC'!AC8,"h",":")</f>
        <v/>
      </c>
      <c r="AD8" s="15" t="str">
        <f>SUBSTITUTE('Liste Programmes ETP en BFC'!AD8,"h",":")</f>
        <v/>
      </c>
      <c r="AE8" s="15" t="str">
        <f>SUBSTITUTE('Liste Programmes ETP en BFC'!AE8,"h",":")</f>
        <v/>
      </c>
      <c r="AF8" s="15" t="str">
        <f>SUBSTITUTE('Liste Programmes ETP en BFC'!AF8,"h",":")</f>
        <v/>
      </c>
      <c r="AG8" s="15" t="str">
        <f>SUBSTITUTE('Liste Programmes ETP en BFC'!AG8,"h",":")</f>
        <v/>
      </c>
      <c r="AH8" s="15" t="str">
        <f>SUBSTITUTE('Liste Programmes ETP en BFC'!AH8,"h",":")</f>
        <v/>
      </c>
      <c r="AI8" s="15" t="str">
        <f>SUBSTITUTE('Liste Programmes ETP en BFC'!AI8,"h",":")</f>
        <v/>
      </c>
      <c r="AJ8" s="15" t="str">
        <f>SUBSTITUTE('Liste Programmes ETP en BFC'!AJ8,"h",":")</f>
        <v/>
      </c>
      <c r="AK8" s="15" t="str">
        <f>SUBSTITUTE('Liste Programmes ETP en BFC'!AK8,"h",":")</f>
        <v/>
      </c>
      <c r="AL8" s="15" t="str">
        <f>SUBSTITUTE('Liste Programmes ETP en BFC'!AL8,"h",":")</f>
        <v/>
      </c>
      <c r="AM8" s="15" t="str">
        <f>SUBSTITUTE('Liste Programmes ETP en BFC'!AM8,"h",":")</f>
        <v/>
      </c>
      <c r="AN8" s="15" t="str">
        <f>SUBSTITUTE('Liste Programmes ETP en BFC'!AN8,"h",":")</f>
        <v/>
      </c>
    </row>
    <row r="9" spans="13:40" x14ac:dyDescent="0.25">
      <c r="M9" s="15" t="str">
        <f>SUBSTITUTE('Liste Programmes ETP en BFC'!M9,"h",":")</f>
        <v/>
      </c>
      <c r="N9" s="15" t="str">
        <f>SUBSTITUTE('Liste Programmes ETP en BFC'!N9,"h",":")</f>
        <v/>
      </c>
      <c r="O9" s="15" t="str">
        <f>SUBSTITUTE('Liste Programmes ETP en BFC'!O9,"h",":")</f>
        <v/>
      </c>
      <c r="P9" s="15" t="str">
        <f>SUBSTITUTE('Liste Programmes ETP en BFC'!P9,"h",":")</f>
        <v/>
      </c>
      <c r="Q9" s="15" t="str">
        <f>SUBSTITUTE('Liste Programmes ETP en BFC'!Q9,"h",":")</f>
        <v/>
      </c>
      <c r="R9" s="15" t="str">
        <f>SUBSTITUTE('Liste Programmes ETP en BFC'!R9,"h",":")</f>
        <v/>
      </c>
      <c r="S9" s="15" t="str">
        <f>SUBSTITUTE('Liste Programmes ETP en BFC'!S9,"h",":")</f>
        <v/>
      </c>
      <c r="T9" s="15" t="str">
        <f>SUBSTITUTE('Liste Programmes ETP en BFC'!T9,"h",":")</f>
        <v/>
      </c>
      <c r="U9" s="15" t="str">
        <f>SUBSTITUTE('Liste Programmes ETP en BFC'!U9,"h",":")</f>
        <v/>
      </c>
      <c r="V9" s="15" t="str">
        <f>SUBSTITUTE('Liste Programmes ETP en BFC'!V9,"h",":")</f>
        <v/>
      </c>
      <c r="W9" s="15" t="str">
        <f>SUBSTITUTE('Liste Programmes ETP en BFC'!W9,"h",":")</f>
        <v/>
      </c>
      <c r="X9" s="15" t="str">
        <f>SUBSTITUTE('Liste Programmes ETP en BFC'!X9,"h",":")</f>
        <v/>
      </c>
      <c r="Y9" s="15" t="str">
        <f>SUBSTITUTE('Liste Programmes ETP en BFC'!Y9,"h",":")</f>
        <v/>
      </c>
      <c r="Z9" s="15" t="str">
        <f>SUBSTITUTE('Liste Programmes ETP en BFC'!Z9,"h",":")</f>
        <v/>
      </c>
      <c r="AA9" s="15" t="str">
        <f>SUBSTITUTE('Liste Programmes ETP en BFC'!AA9,"h",":")</f>
        <v/>
      </c>
      <c r="AB9" s="15" t="str">
        <f>SUBSTITUTE('Liste Programmes ETP en BFC'!AB9,"h",":")</f>
        <v/>
      </c>
      <c r="AC9" s="15" t="str">
        <f>SUBSTITUTE('Liste Programmes ETP en BFC'!AC9,"h",":")</f>
        <v/>
      </c>
      <c r="AD9" s="15" t="str">
        <f>SUBSTITUTE('Liste Programmes ETP en BFC'!AD9,"h",":")</f>
        <v/>
      </c>
      <c r="AE9" s="15" t="str">
        <f>SUBSTITUTE('Liste Programmes ETP en BFC'!AE9,"h",":")</f>
        <v/>
      </c>
      <c r="AF9" s="15" t="str">
        <f>SUBSTITUTE('Liste Programmes ETP en BFC'!AF9,"h",":")</f>
        <v/>
      </c>
      <c r="AG9" s="15" t="str">
        <f>SUBSTITUTE('Liste Programmes ETP en BFC'!AG9,"h",":")</f>
        <v/>
      </c>
      <c r="AH9" s="15" t="str">
        <f>SUBSTITUTE('Liste Programmes ETP en BFC'!AH9,"h",":")</f>
        <v/>
      </c>
      <c r="AI9" s="15" t="str">
        <f>SUBSTITUTE('Liste Programmes ETP en BFC'!AI9,"h",":")</f>
        <v/>
      </c>
      <c r="AJ9" s="15" t="str">
        <f>SUBSTITUTE('Liste Programmes ETP en BFC'!AJ9,"h",":")</f>
        <v/>
      </c>
      <c r="AK9" s="15" t="str">
        <f>SUBSTITUTE('Liste Programmes ETP en BFC'!AK9,"h",":")</f>
        <v/>
      </c>
      <c r="AL9" s="15" t="str">
        <f>SUBSTITUTE('Liste Programmes ETP en BFC'!AL9,"h",":")</f>
        <v/>
      </c>
      <c r="AM9" s="15" t="str">
        <f>SUBSTITUTE('Liste Programmes ETP en BFC'!AM9,"h",":")</f>
        <v/>
      </c>
      <c r="AN9" s="15" t="str">
        <f>SUBSTITUTE('Liste Programmes ETP en BFC'!AN9,"h",":")</f>
        <v/>
      </c>
    </row>
    <row r="10" spans="13:40" x14ac:dyDescent="0.25">
      <c r="M10" s="15" t="str">
        <f>SUBSTITUTE('Liste Programmes ETP en BFC'!M10,"h",":")</f>
        <v/>
      </c>
      <c r="N10" s="15" t="str">
        <f>SUBSTITUTE('Liste Programmes ETP en BFC'!N10,"h",":")</f>
        <v/>
      </c>
      <c r="O10" s="15" t="str">
        <f>SUBSTITUTE('Liste Programmes ETP en BFC'!O10,"h",":")</f>
        <v/>
      </c>
      <c r="P10" s="15" t="str">
        <f>SUBSTITUTE('Liste Programmes ETP en BFC'!P10,"h",":")</f>
        <v/>
      </c>
      <c r="Q10" s="15" t="str">
        <f>SUBSTITUTE('Liste Programmes ETP en BFC'!Q10,"h",":")</f>
        <v/>
      </c>
      <c r="R10" s="15" t="str">
        <f>SUBSTITUTE('Liste Programmes ETP en BFC'!R10,"h",":")</f>
        <v/>
      </c>
      <c r="S10" s="15" t="str">
        <f>SUBSTITUTE('Liste Programmes ETP en BFC'!S10,"h",":")</f>
        <v/>
      </c>
      <c r="T10" s="15" t="str">
        <f>SUBSTITUTE('Liste Programmes ETP en BFC'!T10,"h",":")</f>
        <v/>
      </c>
      <c r="U10" s="15" t="str">
        <f>SUBSTITUTE('Liste Programmes ETP en BFC'!U10,"h",":")</f>
        <v/>
      </c>
      <c r="V10" s="15" t="str">
        <f>SUBSTITUTE('Liste Programmes ETP en BFC'!V10,"h",":")</f>
        <v/>
      </c>
      <c r="W10" s="15" t="str">
        <f>SUBSTITUTE('Liste Programmes ETP en BFC'!W10,"h",":")</f>
        <v/>
      </c>
      <c r="X10" s="15" t="str">
        <f>SUBSTITUTE('Liste Programmes ETP en BFC'!X10,"h",":")</f>
        <v/>
      </c>
      <c r="Y10" s="15" t="str">
        <f>SUBSTITUTE('Liste Programmes ETP en BFC'!Y10,"h",":")</f>
        <v/>
      </c>
      <c r="Z10" s="15" t="str">
        <f>SUBSTITUTE('Liste Programmes ETP en BFC'!Z10,"h",":")</f>
        <v/>
      </c>
      <c r="AA10" s="15" t="str">
        <f>SUBSTITUTE('Liste Programmes ETP en BFC'!AA10,"h",":")</f>
        <v/>
      </c>
      <c r="AB10" s="15" t="str">
        <f>SUBSTITUTE('Liste Programmes ETP en BFC'!AB10,"h",":")</f>
        <v/>
      </c>
      <c r="AC10" s="15" t="str">
        <f>SUBSTITUTE('Liste Programmes ETP en BFC'!AC10,"h",":")</f>
        <v/>
      </c>
      <c r="AD10" s="15" t="str">
        <f>SUBSTITUTE('Liste Programmes ETP en BFC'!AD10,"h",":")</f>
        <v/>
      </c>
      <c r="AE10" s="15" t="str">
        <f>SUBSTITUTE('Liste Programmes ETP en BFC'!AE10,"h",":")</f>
        <v/>
      </c>
      <c r="AF10" s="15" t="str">
        <f>SUBSTITUTE('Liste Programmes ETP en BFC'!AF10,"h",":")</f>
        <v/>
      </c>
      <c r="AG10" s="15" t="str">
        <f>SUBSTITUTE('Liste Programmes ETP en BFC'!AG10,"h",":")</f>
        <v/>
      </c>
      <c r="AH10" s="15" t="str">
        <f>SUBSTITUTE('Liste Programmes ETP en BFC'!AH10,"h",":")</f>
        <v/>
      </c>
      <c r="AI10" s="15" t="str">
        <f>SUBSTITUTE('Liste Programmes ETP en BFC'!AI10,"h",":")</f>
        <v/>
      </c>
      <c r="AJ10" s="15" t="str">
        <f>SUBSTITUTE('Liste Programmes ETP en BFC'!AJ10,"h",":")</f>
        <v/>
      </c>
      <c r="AK10" s="15" t="str">
        <f>SUBSTITUTE('Liste Programmes ETP en BFC'!AK10,"h",":")</f>
        <v/>
      </c>
      <c r="AL10" s="15" t="str">
        <f>SUBSTITUTE('Liste Programmes ETP en BFC'!AL10,"h",":")</f>
        <v/>
      </c>
      <c r="AM10" s="15" t="str">
        <f>SUBSTITUTE('Liste Programmes ETP en BFC'!AM10,"h",":")</f>
        <v/>
      </c>
      <c r="AN10" s="15" t="str">
        <f>SUBSTITUTE('Liste Programmes ETP en BFC'!AN10,"h",":")</f>
        <v/>
      </c>
    </row>
    <row r="11" spans="13:40" x14ac:dyDescent="0.25">
      <c r="M11" s="15" t="str">
        <f>SUBSTITUTE('Liste Programmes ETP en BFC'!M11,"h",":")</f>
        <v/>
      </c>
      <c r="N11" s="15" t="str">
        <f>SUBSTITUTE('Liste Programmes ETP en BFC'!N11,"h",":")</f>
        <v/>
      </c>
      <c r="O11" s="15" t="str">
        <f>SUBSTITUTE('Liste Programmes ETP en BFC'!O11,"h",":")</f>
        <v/>
      </c>
      <c r="P11" s="15" t="str">
        <f>SUBSTITUTE('Liste Programmes ETP en BFC'!P11,"h",":")</f>
        <v/>
      </c>
      <c r="Q11" s="15" t="str">
        <f>SUBSTITUTE('Liste Programmes ETP en BFC'!Q11,"h",":")</f>
        <v/>
      </c>
      <c r="R11" s="15" t="str">
        <f>SUBSTITUTE('Liste Programmes ETP en BFC'!R11,"h",":")</f>
        <v/>
      </c>
      <c r="S11" s="15" t="str">
        <f>SUBSTITUTE('Liste Programmes ETP en BFC'!S11,"h",":")</f>
        <v/>
      </c>
      <c r="T11" s="15" t="str">
        <f>SUBSTITUTE('Liste Programmes ETP en BFC'!T11,"h",":")</f>
        <v/>
      </c>
      <c r="U11" s="15" t="str">
        <f>SUBSTITUTE('Liste Programmes ETP en BFC'!U11,"h",":")</f>
        <v/>
      </c>
      <c r="V11" s="15" t="str">
        <f>SUBSTITUTE('Liste Programmes ETP en BFC'!V11,"h",":")</f>
        <v/>
      </c>
      <c r="W11" s="15" t="str">
        <f>SUBSTITUTE('Liste Programmes ETP en BFC'!W11,"h",":")</f>
        <v/>
      </c>
      <c r="X11" s="15" t="str">
        <f>SUBSTITUTE('Liste Programmes ETP en BFC'!X11,"h",":")</f>
        <v/>
      </c>
      <c r="Y11" s="15" t="str">
        <f>SUBSTITUTE('Liste Programmes ETP en BFC'!Y11,"h",":")</f>
        <v/>
      </c>
      <c r="Z11" s="15" t="str">
        <f>SUBSTITUTE('Liste Programmes ETP en BFC'!Z11,"h",":")</f>
        <v/>
      </c>
      <c r="AA11" s="15" t="str">
        <f>SUBSTITUTE('Liste Programmes ETP en BFC'!AA11,"h",":")</f>
        <v/>
      </c>
      <c r="AB11" s="15" t="str">
        <f>SUBSTITUTE('Liste Programmes ETP en BFC'!AB11,"h",":")</f>
        <v/>
      </c>
      <c r="AC11" s="15" t="str">
        <f>SUBSTITUTE('Liste Programmes ETP en BFC'!AC11,"h",":")</f>
        <v/>
      </c>
      <c r="AD11" s="15" t="str">
        <f>SUBSTITUTE('Liste Programmes ETP en BFC'!AD11,"h",":")</f>
        <v/>
      </c>
      <c r="AE11" s="15" t="str">
        <f>SUBSTITUTE('Liste Programmes ETP en BFC'!AE11,"h",":")</f>
        <v/>
      </c>
      <c r="AF11" s="15" t="str">
        <f>SUBSTITUTE('Liste Programmes ETP en BFC'!AF11,"h",":")</f>
        <v/>
      </c>
      <c r="AG11" s="15" t="str">
        <f>SUBSTITUTE('Liste Programmes ETP en BFC'!AG11,"h",":")</f>
        <v/>
      </c>
      <c r="AH11" s="15" t="str">
        <f>SUBSTITUTE('Liste Programmes ETP en BFC'!AH11,"h",":")</f>
        <v/>
      </c>
      <c r="AI11" s="15" t="str">
        <f>SUBSTITUTE('Liste Programmes ETP en BFC'!AI11,"h",":")</f>
        <v/>
      </c>
      <c r="AJ11" s="15" t="str">
        <f>SUBSTITUTE('Liste Programmes ETP en BFC'!AJ11,"h",":")</f>
        <v/>
      </c>
      <c r="AK11" s="15" t="str">
        <f>SUBSTITUTE('Liste Programmes ETP en BFC'!AK11,"h",":")</f>
        <v/>
      </c>
      <c r="AL11" s="15" t="str">
        <f>SUBSTITUTE('Liste Programmes ETP en BFC'!AL11,"h",":")</f>
        <v/>
      </c>
      <c r="AM11" s="15" t="str">
        <f>SUBSTITUTE('Liste Programmes ETP en BFC'!AM11,"h",":")</f>
        <v/>
      </c>
      <c r="AN11" s="15" t="str">
        <f>SUBSTITUTE('Liste Programmes ETP en BFC'!AN11,"h",":")</f>
        <v/>
      </c>
    </row>
    <row r="12" spans="13:40" x14ac:dyDescent="0.25">
      <c r="M12" s="15" t="str">
        <f>SUBSTITUTE('Liste Programmes ETP en BFC'!M12,"h",":")</f>
        <v/>
      </c>
      <c r="N12" s="15" t="str">
        <f>SUBSTITUTE('Liste Programmes ETP en BFC'!N12,"h",":")</f>
        <v/>
      </c>
      <c r="O12" s="15" t="str">
        <f>SUBSTITUTE('Liste Programmes ETP en BFC'!O12,"h",":")</f>
        <v/>
      </c>
      <c r="P12" s="15" t="str">
        <f>SUBSTITUTE('Liste Programmes ETP en BFC'!P12,"h",":")</f>
        <v/>
      </c>
      <c r="Q12" s="15" t="str">
        <f>SUBSTITUTE('Liste Programmes ETP en BFC'!Q12,"h",":")</f>
        <v/>
      </c>
      <c r="R12" s="15" t="str">
        <f>SUBSTITUTE('Liste Programmes ETP en BFC'!R12,"h",":")</f>
        <v/>
      </c>
      <c r="S12" s="15" t="str">
        <f>SUBSTITUTE('Liste Programmes ETP en BFC'!S12,"h",":")</f>
        <v/>
      </c>
      <c r="T12" s="15" t="str">
        <f>SUBSTITUTE('Liste Programmes ETP en BFC'!T12,"h",":")</f>
        <v/>
      </c>
      <c r="U12" s="15" t="str">
        <f>SUBSTITUTE('Liste Programmes ETP en BFC'!U12,"h",":")</f>
        <v/>
      </c>
      <c r="V12" s="15" t="str">
        <f>SUBSTITUTE('Liste Programmes ETP en BFC'!V12,"h",":")</f>
        <v/>
      </c>
      <c r="W12" s="15" t="str">
        <f>SUBSTITUTE('Liste Programmes ETP en BFC'!W12,"h",":")</f>
        <v/>
      </c>
      <c r="X12" s="15" t="str">
        <f>SUBSTITUTE('Liste Programmes ETP en BFC'!X12,"h",":")</f>
        <v/>
      </c>
      <c r="Y12" s="15" t="str">
        <f>SUBSTITUTE('Liste Programmes ETP en BFC'!Y12,"h",":")</f>
        <v/>
      </c>
      <c r="Z12" s="15" t="str">
        <f>SUBSTITUTE('Liste Programmes ETP en BFC'!Z12,"h",":")</f>
        <v/>
      </c>
      <c r="AA12" s="15" t="str">
        <f>SUBSTITUTE('Liste Programmes ETP en BFC'!AA12,"h",":")</f>
        <v/>
      </c>
      <c r="AB12" s="15" t="str">
        <f>SUBSTITUTE('Liste Programmes ETP en BFC'!AB12,"h",":")</f>
        <v/>
      </c>
      <c r="AC12" s="15" t="str">
        <f>SUBSTITUTE('Liste Programmes ETP en BFC'!AC12,"h",":")</f>
        <v/>
      </c>
      <c r="AD12" s="15" t="str">
        <f>SUBSTITUTE('Liste Programmes ETP en BFC'!AD12,"h",":")</f>
        <v/>
      </c>
      <c r="AE12" s="15" t="str">
        <f>SUBSTITUTE('Liste Programmes ETP en BFC'!AE12,"h",":")</f>
        <v/>
      </c>
      <c r="AF12" s="15" t="str">
        <f>SUBSTITUTE('Liste Programmes ETP en BFC'!AF12,"h",":")</f>
        <v/>
      </c>
      <c r="AG12" s="15" t="str">
        <f>SUBSTITUTE('Liste Programmes ETP en BFC'!AG12,"h",":")</f>
        <v/>
      </c>
      <c r="AH12" s="15" t="str">
        <f>SUBSTITUTE('Liste Programmes ETP en BFC'!AH12,"h",":")</f>
        <v/>
      </c>
      <c r="AI12" s="15" t="str">
        <f>SUBSTITUTE('Liste Programmes ETP en BFC'!AI12,"h",":")</f>
        <v/>
      </c>
      <c r="AJ12" s="15" t="str">
        <f>SUBSTITUTE('Liste Programmes ETP en BFC'!AJ12,"h",":")</f>
        <v/>
      </c>
      <c r="AK12" s="15" t="str">
        <f>SUBSTITUTE('Liste Programmes ETP en BFC'!AK12,"h",":")</f>
        <v/>
      </c>
      <c r="AL12" s="15" t="str">
        <f>SUBSTITUTE('Liste Programmes ETP en BFC'!AL12,"h",":")</f>
        <v/>
      </c>
      <c r="AM12" s="15" t="str">
        <f>SUBSTITUTE('Liste Programmes ETP en BFC'!AM12,"h",":")</f>
        <v/>
      </c>
      <c r="AN12" s="15" t="str">
        <f>SUBSTITUTE('Liste Programmes ETP en BFC'!AN12,"h",":")</f>
        <v/>
      </c>
    </row>
    <row r="13" spans="13:40" x14ac:dyDescent="0.25">
      <c r="M13" s="15" t="str">
        <f>SUBSTITUTE('Liste Programmes ETP en BFC'!M13,"h",":")</f>
        <v/>
      </c>
      <c r="N13" s="15" t="str">
        <f>SUBSTITUTE('Liste Programmes ETP en BFC'!N13,"h",":")</f>
        <v/>
      </c>
      <c r="O13" s="15" t="str">
        <f>SUBSTITUTE('Liste Programmes ETP en BFC'!O13,"h",":")</f>
        <v/>
      </c>
      <c r="P13" s="15" t="str">
        <f>SUBSTITUTE('Liste Programmes ETP en BFC'!P13,"h",":")</f>
        <v/>
      </c>
      <c r="Q13" s="15" t="str">
        <f>SUBSTITUTE('Liste Programmes ETP en BFC'!Q13,"h",":")</f>
        <v/>
      </c>
      <c r="R13" s="15" t="str">
        <f>SUBSTITUTE('Liste Programmes ETP en BFC'!R13,"h",":")</f>
        <v/>
      </c>
      <c r="S13" s="15" t="str">
        <f>SUBSTITUTE('Liste Programmes ETP en BFC'!S13,"h",":")</f>
        <v/>
      </c>
      <c r="T13" s="15" t="str">
        <f>SUBSTITUTE('Liste Programmes ETP en BFC'!T13,"h",":")</f>
        <v/>
      </c>
      <c r="U13" s="15" t="str">
        <f>SUBSTITUTE('Liste Programmes ETP en BFC'!U13,"h",":")</f>
        <v/>
      </c>
      <c r="V13" s="15" t="str">
        <f>SUBSTITUTE('Liste Programmes ETP en BFC'!V13,"h",":")</f>
        <v/>
      </c>
      <c r="W13" s="15" t="str">
        <f>SUBSTITUTE('Liste Programmes ETP en BFC'!W13,"h",":")</f>
        <v/>
      </c>
      <c r="X13" s="15" t="str">
        <f>SUBSTITUTE('Liste Programmes ETP en BFC'!X13,"h",":")</f>
        <v/>
      </c>
      <c r="Y13" s="15" t="str">
        <f>SUBSTITUTE('Liste Programmes ETP en BFC'!Y13,"h",":")</f>
        <v/>
      </c>
      <c r="Z13" s="15" t="str">
        <f>SUBSTITUTE('Liste Programmes ETP en BFC'!Z13,"h",":")</f>
        <v/>
      </c>
      <c r="AA13" s="15" t="str">
        <f>SUBSTITUTE('Liste Programmes ETP en BFC'!AA13,"h",":")</f>
        <v/>
      </c>
      <c r="AB13" s="15" t="str">
        <f>SUBSTITUTE('Liste Programmes ETP en BFC'!AB13,"h",":")</f>
        <v/>
      </c>
      <c r="AC13" s="15" t="str">
        <f>SUBSTITUTE('Liste Programmes ETP en BFC'!AC13,"h",":")</f>
        <v/>
      </c>
      <c r="AD13" s="15" t="str">
        <f>SUBSTITUTE('Liste Programmes ETP en BFC'!AD13,"h",":")</f>
        <v/>
      </c>
      <c r="AE13" s="15" t="str">
        <f>SUBSTITUTE('Liste Programmes ETP en BFC'!AE13,"h",":")</f>
        <v/>
      </c>
      <c r="AF13" s="15" t="str">
        <f>SUBSTITUTE('Liste Programmes ETP en BFC'!AF13,"h",":")</f>
        <v/>
      </c>
      <c r="AG13" s="15" t="str">
        <f>SUBSTITUTE('Liste Programmes ETP en BFC'!AG13,"h",":")</f>
        <v/>
      </c>
      <c r="AH13" s="15" t="str">
        <f>SUBSTITUTE('Liste Programmes ETP en BFC'!AH13,"h",":")</f>
        <v/>
      </c>
      <c r="AI13" s="15" t="str">
        <f>SUBSTITUTE('Liste Programmes ETP en BFC'!AI13,"h",":")</f>
        <v/>
      </c>
      <c r="AJ13" s="15" t="str">
        <f>SUBSTITUTE('Liste Programmes ETP en BFC'!AJ13,"h",":")</f>
        <v/>
      </c>
      <c r="AK13" s="15" t="str">
        <f>SUBSTITUTE('Liste Programmes ETP en BFC'!AK13,"h",":")</f>
        <v/>
      </c>
      <c r="AL13" s="15" t="str">
        <f>SUBSTITUTE('Liste Programmes ETP en BFC'!AL13,"h",":")</f>
        <v/>
      </c>
      <c r="AM13" s="15" t="str">
        <f>SUBSTITUTE('Liste Programmes ETP en BFC'!AM13,"h",":")</f>
        <v/>
      </c>
      <c r="AN13" s="15" t="str">
        <f>SUBSTITUTE('Liste Programmes ETP en BFC'!AN13,"h",":")</f>
        <v/>
      </c>
    </row>
    <row r="14" spans="13:40" x14ac:dyDescent="0.25">
      <c r="M14" s="15" t="str">
        <f>SUBSTITUTE('Liste Programmes ETP en BFC'!M14,"h",":")</f>
        <v/>
      </c>
      <c r="N14" s="15" t="str">
        <f>SUBSTITUTE('Liste Programmes ETP en BFC'!N14,"h",":")</f>
        <v/>
      </c>
      <c r="O14" s="15" t="str">
        <f>SUBSTITUTE('Liste Programmes ETP en BFC'!O14,"h",":")</f>
        <v/>
      </c>
      <c r="P14" s="15" t="str">
        <f>SUBSTITUTE('Liste Programmes ETP en BFC'!P14,"h",":")</f>
        <v/>
      </c>
      <c r="Q14" s="15" t="str">
        <f>SUBSTITUTE('Liste Programmes ETP en BFC'!Q14,"h",":")</f>
        <v/>
      </c>
      <c r="R14" s="15" t="str">
        <f>SUBSTITUTE('Liste Programmes ETP en BFC'!R14,"h",":")</f>
        <v/>
      </c>
      <c r="S14" s="15" t="str">
        <f>SUBSTITUTE('Liste Programmes ETP en BFC'!S14,"h",":")</f>
        <v/>
      </c>
      <c r="T14" s="15" t="str">
        <f>SUBSTITUTE('Liste Programmes ETP en BFC'!T14,"h",":")</f>
        <v/>
      </c>
      <c r="U14" s="15" t="str">
        <f>SUBSTITUTE('Liste Programmes ETP en BFC'!U14,"h",":")</f>
        <v/>
      </c>
      <c r="V14" s="15" t="str">
        <f>SUBSTITUTE('Liste Programmes ETP en BFC'!V14,"h",":")</f>
        <v/>
      </c>
      <c r="W14" s="15" t="str">
        <f>SUBSTITUTE('Liste Programmes ETP en BFC'!W14,"h",":")</f>
        <v/>
      </c>
      <c r="X14" s="15" t="str">
        <f>SUBSTITUTE('Liste Programmes ETP en BFC'!X14,"h",":")</f>
        <v/>
      </c>
      <c r="Y14" s="15" t="str">
        <f>SUBSTITUTE('Liste Programmes ETP en BFC'!Y14,"h",":")</f>
        <v/>
      </c>
      <c r="Z14" s="15" t="str">
        <f>SUBSTITUTE('Liste Programmes ETP en BFC'!Z14,"h",":")</f>
        <v/>
      </c>
      <c r="AA14" s="15" t="str">
        <f>SUBSTITUTE('Liste Programmes ETP en BFC'!AA14,"h",":")</f>
        <v/>
      </c>
      <c r="AB14" s="15" t="str">
        <f>SUBSTITUTE('Liste Programmes ETP en BFC'!AB14,"h",":")</f>
        <v/>
      </c>
      <c r="AC14" s="15" t="str">
        <f>SUBSTITUTE('Liste Programmes ETP en BFC'!AC14,"h",":")</f>
        <v/>
      </c>
      <c r="AD14" s="15" t="str">
        <f>SUBSTITUTE('Liste Programmes ETP en BFC'!AD14,"h",":")</f>
        <v/>
      </c>
      <c r="AE14" s="15" t="str">
        <f>SUBSTITUTE('Liste Programmes ETP en BFC'!AE14,"h",":")</f>
        <v/>
      </c>
      <c r="AF14" s="15" t="str">
        <f>SUBSTITUTE('Liste Programmes ETP en BFC'!AF14,"h",":")</f>
        <v/>
      </c>
      <c r="AG14" s="15" t="str">
        <f>SUBSTITUTE('Liste Programmes ETP en BFC'!AG14,"h",":")</f>
        <v/>
      </c>
      <c r="AH14" s="15" t="str">
        <f>SUBSTITUTE('Liste Programmes ETP en BFC'!AH14,"h",":")</f>
        <v/>
      </c>
      <c r="AI14" s="15" t="str">
        <f>SUBSTITUTE('Liste Programmes ETP en BFC'!AI14,"h",":")</f>
        <v/>
      </c>
      <c r="AJ14" s="15" t="str">
        <f>SUBSTITUTE('Liste Programmes ETP en BFC'!AJ14,"h",":")</f>
        <v/>
      </c>
      <c r="AK14" s="15" t="str">
        <f>SUBSTITUTE('Liste Programmes ETP en BFC'!AK14,"h",":")</f>
        <v/>
      </c>
      <c r="AL14" s="15" t="str">
        <f>SUBSTITUTE('Liste Programmes ETP en BFC'!AL14,"h",":")</f>
        <v/>
      </c>
      <c r="AM14" s="15" t="str">
        <f>SUBSTITUTE('Liste Programmes ETP en BFC'!AM14,"h",":")</f>
        <v/>
      </c>
      <c r="AN14" s="15" t="str">
        <f>SUBSTITUTE('Liste Programmes ETP en BFC'!AN14,"h",":")</f>
        <v/>
      </c>
    </row>
    <row r="15" spans="13:40" x14ac:dyDescent="0.25">
      <c r="M15" s="15" t="e">
        <f>SUBSTITUTE('Liste Programmes ETP en BFC'!#REF!,"h",":")</f>
        <v>#REF!</v>
      </c>
      <c r="N15" s="15" t="e">
        <f>SUBSTITUTE('Liste Programmes ETP en BFC'!#REF!,"h",":")</f>
        <v>#REF!</v>
      </c>
      <c r="O15" s="15" t="e">
        <f>SUBSTITUTE('Liste Programmes ETP en BFC'!#REF!,"h",":")</f>
        <v>#REF!</v>
      </c>
      <c r="P15" s="15" t="e">
        <f>SUBSTITUTE('Liste Programmes ETP en BFC'!#REF!,"h",":")</f>
        <v>#REF!</v>
      </c>
      <c r="Q15" s="15" t="e">
        <f>SUBSTITUTE('Liste Programmes ETP en BFC'!#REF!,"h",":")</f>
        <v>#REF!</v>
      </c>
      <c r="R15" s="15" t="e">
        <f>SUBSTITUTE('Liste Programmes ETP en BFC'!#REF!,"h",":")</f>
        <v>#REF!</v>
      </c>
      <c r="S15" s="15" t="e">
        <f>SUBSTITUTE('Liste Programmes ETP en BFC'!#REF!,"h",":")</f>
        <v>#REF!</v>
      </c>
      <c r="T15" s="15" t="e">
        <f>SUBSTITUTE('Liste Programmes ETP en BFC'!#REF!,"h",":")</f>
        <v>#REF!</v>
      </c>
      <c r="U15" s="15" t="e">
        <f>SUBSTITUTE('Liste Programmes ETP en BFC'!#REF!,"h",":")</f>
        <v>#REF!</v>
      </c>
      <c r="V15" s="15" t="e">
        <f>SUBSTITUTE('Liste Programmes ETP en BFC'!#REF!,"h",":")</f>
        <v>#REF!</v>
      </c>
      <c r="W15" s="15" t="e">
        <f>SUBSTITUTE('Liste Programmes ETP en BFC'!#REF!,"h",":")</f>
        <v>#REF!</v>
      </c>
      <c r="X15" s="15" t="e">
        <f>SUBSTITUTE('Liste Programmes ETP en BFC'!#REF!,"h",":")</f>
        <v>#REF!</v>
      </c>
      <c r="Y15" s="15" t="e">
        <f>SUBSTITUTE('Liste Programmes ETP en BFC'!#REF!,"h",":")</f>
        <v>#REF!</v>
      </c>
      <c r="Z15" s="15" t="e">
        <f>SUBSTITUTE('Liste Programmes ETP en BFC'!#REF!,"h",":")</f>
        <v>#REF!</v>
      </c>
      <c r="AA15" s="15" t="e">
        <f>SUBSTITUTE('Liste Programmes ETP en BFC'!#REF!,"h",":")</f>
        <v>#REF!</v>
      </c>
      <c r="AB15" s="15" t="e">
        <f>SUBSTITUTE('Liste Programmes ETP en BFC'!#REF!,"h",":")</f>
        <v>#REF!</v>
      </c>
      <c r="AC15" s="15" t="e">
        <f>SUBSTITUTE('Liste Programmes ETP en BFC'!#REF!,"h",":")</f>
        <v>#REF!</v>
      </c>
      <c r="AD15" s="15" t="e">
        <f>SUBSTITUTE('Liste Programmes ETP en BFC'!#REF!,"h",":")</f>
        <v>#REF!</v>
      </c>
      <c r="AE15" s="15" t="e">
        <f>SUBSTITUTE('Liste Programmes ETP en BFC'!#REF!,"h",":")</f>
        <v>#REF!</v>
      </c>
      <c r="AF15" s="15" t="e">
        <f>SUBSTITUTE('Liste Programmes ETP en BFC'!#REF!,"h",":")</f>
        <v>#REF!</v>
      </c>
      <c r="AG15" s="15" t="e">
        <f>SUBSTITUTE('Liste Programmes ETP en BFC'!#REF!,"h",":")</f>
        <v>#REF!</v>
      </c>
      <c r="AH15" s="15" t="e">
        <f>SUBSTITUTE('Liste Programmes ETP en BFC'!#REF!,"h",":")</f>
        <v>#REF!</v>
      </c>
      <c r="AI15" s="15" t="e">
        <f>SUBSTITUTE('Liste Programmes ETP en BFC'!#REF!,"h",":")</f>
        <v>#REF!</v>
      </c>
      <c r="AJ15" s="15" t="e">
        <f>SUBSTITUTE('Liste Programmes ETP en BFC'!#REF!,"h",":")</f>
        <v>#REF!</v>
      </c>
      <c r="AK15" s="15" t="e">
        <f>SUBSTITUTE('Liste Programmes ETP en BFC'!#REF!,"h",":")</f>
        <v>#REF!</v>
      </c>
      <c r="AL15" s="15" t="e">
        <f>SUBSTITUTE('Liste Programmes ETP en BFC'!#REF!,"h",":")</f>
        <v>#REF!</v>
      </c>
      <c r="AM15" s="15" t="e">
        <f>SUBSTITUTE('Liste Programmes ETP en BFC'!#REF!,"h",":")</f>
        <v>#REF!</v>
      </c>
      <c r="AN15" s="15" t="e">
        <f>SUBSTITUTE('Liste Programmes ETP en BFC'!#REF!,"h",":")</f>
        <v>#REF!</v>
      </c>
    </row>
    <row r="16" spans="13:40" x14ac:dyDescent="0.25">
      <c r="M16" s="15" t="str">
        <f>SUBSTITUTE('Liste Programmes ETP en BFC'!M15,"h",":")</f>
        <v/>
      </c>
      <c r="N16" s="15" t="str">
        <f>SUBSTITUTE('Liste Programmes ETP en BFC'!N15,"h",":")</f>
        <v/>
      </c>
      <c r="O16" s="15" t="str">
        <f>SUBSTITUTE('Liste Programmes ETP en BFC'!O15,"h",":")</f>
        <v/>
      </c>
      <c r="P16" s="15" t="str">
        <f>SUBSTITUTE('Liste Programmes ETP en BFC'!P15,"h",":")</f>
        <v/>
      </c>
      <c r="Q16" s="15" t="str">
        <f>SUBSTITUTE('Liste Programmes ETP en BFC'!Q15,"h",":")</f>
        <v/>
      </c>
      <c r="R16" s="15" t="str">
        <f>SUBSTITUTE('Liste Programmes ETP en BFC'!R15,"h",":")</f>
        <v/>
      </c>
      <c r="S16" s="15" t="str">
        <f>SUBSTITUTE('Liste Programmes ETP en BFC'!S15,"h",":")</f>
        <v/>
      </c>
      <c r="T16" s="15" t="str">
        <f>SUBSTITUTE('Liste Programmes ETP en BFC'!T15,"h",":")</f>
        <v/>
      </c>
      <c r="U16" s="15" t="str">
        <f>SUBSTITUTE('Liste Programmes ETP en BFC'!U15,"h",":")</f>
        <v/>
      </c>
      <c r="V16" s="15" t="str">
        <f>SUBSTITUTE('Liste Programmes ETP en BFC'!V15,"h",":")</f>
        <v/>
      </c>
      <c r="W16" s="15" t="str">
        <f>SUBSTITUTE('Liste Programmes ETP en BFC'!W15,"h",":")</f>
        <v/>
      </c>
      <c r="X16" s="15" t="str">
        <f>SUBSTITUTE('Liste Programmes ETP en BFC'!X15,"h",":")</f>
        <v/>
      </c>
      <c r="Y16" s="15" t="str">
        <f>SUBSTITUTE('Liste Programmes ETP en BFC'!Y15,"h",":")</f>
        <v/>
      </c>
      <c r="Z16" s="15" t="str">
        <f>SUBSTITUTE('Liste Programmes ETP en BFC'!Z15,"h",":")</f>
        <v/>
      </c>
      <c r="AA16" s="15" t="str">
        <f>SUBSTITUTE('Liste Programmes ETP en BFC'!AA15,"h",":")</f>
        <v/>
      </c>
      <c r="AB16" s="15" t="str">
        <f>SUBSTITUTE('Liste Programmes ETP en BFC'!AB15,"h",":")</f>
        <v/>
      </c>
      <c r="AC16" s="15" t="str">
        <f>SUBSTITUTE('Liste Programmes ETP en BFC'!AC15,"h",":")</f>
        <v/>
      </c>
      <c r="AD16" s="15" t="str">
        <f>SUBSTITUTE('Liste Programmes ETP en BFC'!AD15,"h",":")</f>
        <v/>
      </c>
      <c r="AE16" s="15" t="str">
        <f>SUBSTITUTE('Liste Programmes ETP en BFC'!AE15,"h",":")</f>
        <v/>
      </c>
      <c r="AF16" s="15" t="str">
        <f>SUBSTITUTE('Liste Programmes ETP en BFC'!AF15,"h",":")</f>
        <v/>
      </c>
      <c r="AG16" s="15" t="str">
        <f>SUBSTITUTE('Liste Programmes ETP en BFC'!AG15,"h",":")</f>
        <v/>
      </c>
      <c r="AH16" s="15" t="str">
        <f>SUBSTITUTE('Liste Programmes ETP en BFC'!AH15,"h",":")</f>
        <v/>
      </c>
      <c r="AI16" s="15" t="str">
        <f>SUBSTITUTE('Liste Programmes ETP en BFC'!AI15,"h",":")</f>
        <v/>
      </c>
      <c r="AJ16" s="15" t="str">
        <f>SUBSTITUTE('Liste Programmes ETP en BFC'!AJ15,"h",":")</f>
        <v/>
      </c>
      <c r="AK16" s="15" t="str">
        <f>SUBSTITUTE('Liste Programmes ETP en BFC'!AK15,"h",":")</f>
        <v/>
      </c>
      <c r="AL16" s="15" t="str">
        <f>SUBSTITUTE('Liste Programmes ETP en BFC'!AL15,"h",":")</f>
        <v/>
      </c>
      <c r="AM16" s="15" t="str">
        <f>SUBSTITUTE('Liste Programmes ETP en BFC'!AM15,"h",":")</f>
        <v/>
      </c>
      <c r="AN16" s="15" t="str">
        <f>SUBSTITUTE('Liste Programmes ETP en BFC'!AN15,"h",":")</f>
        <v/>
      </c>
    </row>
    <row r="17" spans="13:40" x14ac:dyDescent="0.25">
      <c r="M17" s="15" t="str">
        <f>SUBSTITUTE('Liste Programmes ETP en BFC'!M16,"h",":")</f>
        <v/>
      </c>
      <c r="N17" s="15" t="str">
        <f>SUBSTITUTE('Liste Programmes ETP en BFC'!N16,"h",":")</f>
        <v/>
      </c>
      <c r="O17" s="15" t="str">
        <f>SUBSTITUTE('Liste Programmes ETP en BFC'!O16,"h",":")</f>
        <v/>
      </c>
      <c r="P17" s="15" t="str">
        <f>SUBSTITUTE('Liste Programmes ETP en BFC'!P16,"h",":")</f>
        <v/>
      </c>
      <c r="Q17" s="15" t="str">
        <f>SUBSTITUTE('Liste Programmes ETP en BFC'!Q16,"h",":")</f>
        <v/>
      </c>
      <c r="R17" s="15" t="str">
        <f>SUBSTITUTE('Liste Programmes ETP en BFC'!R16,"h",":")</f>
        <v/>
      </c>
      <c r="S17" s="15" t="str">
        <f>SUBSTITUTE('Liste Programmes ETP en BFC'!S16,"h",":")</f>
        <v/>
      </c>
      <c r="T17" s="15" t="str">
        <f>SUBSTITUTE('Liste Programmes ETP en BFC'!T16,"h",":")</f>
        <v/>
      </c>
      <c r="U17" s="15" t="str">
        <f>SUBSTITUTE('Liste Programmes ETP en BFC'!U16,"h",":")</f>
        <v/>
      </c>
      <c r="V17" s="15" t="str">
        <f>SUBSTITUTE('Liste Programmes ETP en BFC'!V16,"h",":")</f>
        <v/>
      </c>
      <c r="W17" s="15" t="str">
        <f>SUBSTITUTE('Liste Programmes ETP en BFC'!W16,"h",":")</f>
        <v/>
      </c>
      <c r="X17" s="15" t="str">
        <f>SUBSTITUTE('Liste Programmes ETP en BFC'!X16,"h",":")</f>
        <v/>
      </c>
      <c r="Y17" s="15" t="str">
        <f>SUBSTITUTE('Liste Programmes ETP en BFC'!Y16,"h",":")</f>
        <v/>
      </c>
      <c r="Z17" s="15" t="str">
        <f>SUBSTITUTE('Liste Programmes ETP en BFC'!Z16,"h",":")</f>
        <v/>
      </c>
      <c r="AA17" s="15" t="str">
        <f>SUBSTITUTE('Liste Programmes ETP en BFC'!AA16,"h",":")</f>
        <v/>
      </c>
      <c r="AB17" s="15" t="str">
        <f>SUBSTITUTE('Liste Programmes ETP en BFC'!AB16,"h",":")</f>
        <v/>
      </c>
      <c r="AC17" s="15" t="str">
        <f>SUBSTITUTE('Liste Programmes ETP en BFC'!AC16,"h",":")</f>
        <v/>
      </c>
      <c r="AD17" s="15" t="str">
        <f>SUBSTITUTE('Liste Programmes ETP en BFC'!AD16,"h",":")</f>
        <v/>
      </c>
      <c r="AE17" s="15" t="str">
        <f>SUBSTITUTE('Liste Programmes ETP en BFC'!AE16,"h",":")</f>
        <v/>
      </c>
      <c r="AF17" s="15" t="str">
        <f>SUBSTITUTE('Liste Programmes ETP en BFC'!AF16,"h",":")</f>
        <v/>
      </c>
      <c r="AG17" s="15" t="str">
        <f>SUBSTITUTE('Liste Programmes ETP en BFC'!AG16,"h",":")</f>
        <v/>
      </c>
      <c r="AH17" s="15" t="str">
        <f>SUBSTITUTE('Liste Programmes ETP en BFC'!AH16,"h",":")</f>
        <v/>
      </c>
      <c r="AI17" s="15" t="str">
        <f>SUBSTITUTE('Liste Programmes ETP en BFC'!AI16,"h",":")</f>
        <v/>
      </c>
      <c r="AJ17" s="15" t="str">
        <f>SUBSTITUTE('Liste Programmes ETP en BFC'!AJ16,"h",":")</f>
        <v/>
      </c>
      <c r="AK17" s="15" t="str">
        <f>SUBSTITUTE('Liste Programmes ETP en BFC'!AK16,"h",":")</f>
        <v/>
      </c>
      <c r="AL17" s="15" t="str">
        <f>SUBSTITUTE('Liste Programmes ETP en BFC'!AL16,"h",":")</f>
        <v/>
      </c>
      <c r="AM17" s="15" t="str">
        <f>SUBSTITUTE('Liste Programmes ETP en BFC'!AM16,"h",":")</f>
        <v/>
      </c>
      <c r="AN17" s="15" t="str">
        <f>SUBSTITUTE('Liste Programmes ETP en BFC'!AN16,"h",":")</f>
        <v/>
      </c>
    </row>
    <row r="18" spans="13:40" x14ac:dyDescent="0.25">
      <c r="M18" s="15" t="str">
        <f>SUBSTITUTE('Liste Programmes ETP en BFC'!M17,"h",":")</f>
        <v/>
      </c>
      <c r="N18" s="15" t="str">
        <f>SUBSTITUTE('Liste Programmes ETP en BFC'!N17,"h",":")</f>
        <v/>
      </c>
      <c r="O18" s="15" t="str">
        <f>SUBSTITUTE('Liste Programmes ETP en BFC'!O17,"h",":")</f>
        <v/>
      </c>
      <c r="P18" s="15" t="str">
        <f>SUBSTITUTE('Liste Programmes ETP en BFC'!P17,"h",":")</f>
        <v/>
      </c>
      <c r="Q18" s="15" t="str">
        <f>SUBSTITUTE('Liste Programmes ETP en BFC'!Q17,"h",":")</f>
        <v/>
      </c>
      <c r="R18" s="15" t="str">
        <f>SUBSTITUTE('Liste Programmes ETP en BFC'!R17,"h",":")</f>
        <v/>
      </c>
      <c r="S18" s="15" t="str">
        <f>SUBSTITUTE('Liste Programmes ETP en BFC'!S17,"h",":")</f>
        <v/>
      </c>
      <c r="T18" s="15" t="str">
        <f>SUBSTITUTE('Liste Programmes ETP en BFC'!T17,"h",":")</f>
        <v/>
      </c>
      <c r="U18" s="15" t="str">
        <f>SUBSTITUTE('Liste Programmes ETP en BFC'!U17,"h",":")</f>
        <v/>
      </c>
      <c r="V18" s="15" t="str">
        <f>SUBSTITUTE('Liste Programmes ETP en BFC'!V17,"h",":")</f>
        <v/>
      </c>
      <c r="W18" s="15" t="str">
        <f>SUBSTITUTE('Liste Programmes ETP en BFC'!W17,"h",":")</f>
        <v/>
      </c>
      <c r="X18" s="15" t="str">
        <f>SUBSTITUTE('Liste Programmes ETP en BFC'!X17,"h",":")</f>
        <v/>
      </c>
      <c r="Y18" s="15" t="str">
        <f>SUBSTITUTE('Liste Programmes ETP en BFC'!Y17,"h",":")</f>
        <v/>
      </c>
      <c r="Z18" s="15" t="str">
        <f>SUBSTITUTE('Liste Programmes ETP en BFC'!Z17,"h",":")</f>
        <v/>
      </c>
      <c r="AA18" s="15" t="str">
        <f>SUBSTITUTE('Liste Programmes ETP en BFC'!AA17,"h",":")</f>
        <v/>
      </c>
      <c r="AB18" s="15" t="str">
        <f>SUBSTITUTE('Liste Programmes ETP en BFC'!AB17,"h",":")</f>
        <v/>
      </c>
      <c r="AC18" s="15" t="str">
        <f>SUBSTITUTE('Liste Programmes ETP en BFC'!AC17,"h",":")</f>
        <v/>
      </c>
      <c r="AD18" s="15" t="str">
        <f>SUBSTITUTE('Liste Programmes ETP en BFC'!AD17,"h",":")</f>
        <v/>
      </c>
      <c r="AE18" s="15" t="str">
        <f>SUBSTITUTE('Liste Programmes ETP en BFC'!AE17,"h",":")</f>
        <v/>
      </c>
      <c r="AF18" s="15" t="str">
        <f>SUBSTITUTE('Liste Programmes ETP en BFC'!AF17,"h",":")</f>
        <v/>
      </c>
      <c r="AG18" s="15" t="str">
        <f>SUBSTITUTE('Liste Programmes ETP en BFC'!AG17,"h",":")</f>
        <v/>
      </c>
      <c r="AH18" s="15" t="str">
        <f>SUBSTITUTE('Liste Programmes ETP en BFC'!AH17,"h",":")</f>
        <v/>
      </c>
      <c r="AI18" s="15" t="str">
        <f>SUBSTITUTE('Liste Programmes ETP en BFC'!AI17,"h",":")</f>
        <v/>
      </c>
      <c r="AJ18" s="15" t="str">
        <f>SUBSTITUTE('Liste Programmes ETP en BFC'!AJ17,"h",":")</f>
        <v/>
      </c>
      <c r="AK18" s="15" t="str">
        <f>SUBSTITUTE('Liste Programmes ETP en BFC'!AK17,"h",":")</f>
        <v/>
      </c>
      <c r="AL18" s="15" t="str">
        <f>SUBSTITUTE('Liste Programmes ETP en BFC'!AL17,"h",":")</f>
        <v/>
      </c>
      <c r="AM18" s="15" t="str">
        <f>SUBSTITUTE('Liste Programmes ETP en BFC'!AM17,"h",":")</f>
        <v/>
      </c>
      <c r="AN18" s="15" t="str">
        <f>SUBSTITUTE('Liste Programmes ETP en BFC'!AN17,"h",":")</f>
        <v/>
      </c>
    </row>
    <row r="19" spans="13:40" x14ac:dyDescent="0.25">
      <c r="M19" s="15" t="str">
        <f>SUBSTITUTE('Liste Programmes ETP en BFC'!M18,"h",":")</f>
        <v/>
      </c>
      <c r="N19" s="15" t="str">
        <f>SUBSTITUTE('Liste Programmes ETP en BFC'!N18,"h",":")</f>
        <v/>
      </c>
      <c r="O19" s="15" t="str">
        <f>SUBSTITUTE('Liste Programmes ETP en BFC'!O18,"h",":")</f>
        <v/>
      </c>
      <c r="P19" s="15" t="str">
        <f>SUBSTITUTE('Liste Programmes ETP en BFC'!P18,"h",":")</f>
        <v/>
      </c>
      <c r="Q19" s="15" t="str">
        <f>SUBSTITUTE('Liste Programmes ETP en BFC'!Q18,"h",":")</f>
        <v/>
      </c>
      <c r="R19" s="15" t="str">
        <f>SUBSTITUTE('Liste Programmes ETP en BFC'!R18,"h",":")</f>
        <v/>
      </c>
      <c r="S19" s="15" t="str">
        <f>SUBSTITUTE('Liste Programmes ETP en BFC'!S18,"h",":")</f>
        <v/>
      </c>
      <c r="T19" s="15" t="str">
        <f>SUBSTITUTE('Liste Programmes ETP en BFC'!T18,"h",":")</f>
        <v/>
      </c>
      <c r="U19" s="15" t="str">
        <f>SUBSTITUTE('Liste Programmes ETP en BFC'!U18,"h",":")</f>
        <v/>
      </c>
      <c r="V19" s="15" t="str">
        <f>SUBSTITUTE('Liste Programmes ETP en BFC'!V18,"h",":")</f>
        <v/>
      </c>
      <c r="W19" s="15" t="str">
        <f>SUBSTITUTE('Liste Programmes ETP en BFC'!W18,"h",":")</f>
        <v/>
      </c>
      <c r="X19" s="15" t="str">
        <f>SUBSTITUTE('Liste Programmes ETP en BFC'!X18,"h",":")</f>
        <v/>
      </c>
      <c r="Y19" s="15" t="str">
        <f>SUBSTITUTE('Liste Programmes ETP en BFC'!Y18,"h",":")</f>
        <v/>
      </c>
      <c r="Z19" s="15" t="str">
        <f>SUBSTITUTE('Liste Programmes ETP en BFC'!Z18,"h",":")</f>
        <v/>
      </c>
      <c r="AA19" s="15" t="str">
        <f>SUBSTITUTE('Liste Programmes ETP en BFC'!AA18,"h",":")</f>
        <v/>
      </c>
      <c r="AB19" s="15" t="str">
        <f>SUBSTITUTE('Liste Programmes ETP en BFC'!AB18,"h",":")</f>
        <v/>
      </c>
      <c r="AC19" s="15" t="str">
        <f>SUBSTITUTE('Liste Programmes ETP en BFC'!AC18,"h",":")</f>
        <v/>
      </c>
      <c r="AD19" s="15" t="str">
        <f>SUBSTITUTE('Liste Programmes ETP en BFC'!AD18,"h",":")</f>
        <v/>
      </c>
      <c r="AE19" s="15" t="str">
        <f>SUBSTITUTE('Liste Programmes ETP en BFC'!AE18,"h",":")</f>
        <v/>
      </c>
      <c r="AF19" s="15" t="str">
        <f>SUBSTITUTE('Liste Programmes ETP en BFC'!AF18,"h",":")</f>
        <v/>
      </c>
      <c r="AG19" s="15" t="str">
        <f>SUBSTITUTE('Liste Programmes ETP en BFC'!AG18,"h",":")</f>
        <v/>
      </c>
      <c r="AH19" s="15" t="str">
        <f>SUBSTITUTE('Liste Programmes ETP en BFC'!AH18,"h",":")</f>
        <v/>
      </c>
      <c r="AI19" s="15" t="str">
        <f>SUBSTITUTE('Liste Programmes ETP en BFC'!AI18,"h",":")</f>
        <v/>
      </c>
      <c r="AJ19" s="15" t="str">
        <f>SUBSTITUTE('Liste Programmes ETP en BFC'!AJ18,"h",":")</f>
        <v/>
      </c>
      <c r="AK19" s="15" t="str">
        <f>SUBSTITUTE('Liste Programmes ETP en BFC'!AK18,"h",":")</f>
        <v/>
      </c>
      <c r="AL19" s="15" t="str">
        <f>SUBSTITUTE('Liste Programmes ETP en BFC'!AL18,"h",":")</f>
        <v/>
      </c>
      <c r="AM19" s="15" t="str">
        <f>SUBSTITUTE('Liste Programmes ETP en BFC'!AM18,"h",":")</f>
        <v/>
      </c>
      <c r="AN19" s="15" t="str">
        <f>SUBSTITUTE('Liste Programmes ETP en BFC'!AN18,"h",":")</f>
        <v/>
      </c>
    </row>
    <row r="20" spans="13:40" x14ac:dyDescent="0.25">
      <c r="M20" s="15" t="str">
        <f>SUBSTITUTE('Liste Programmes ETP en BFC'!M20,"h",":")</f>
        <v/>
      </c>
      <c r="N20" s="15" t="str">
        <f>SUBSTITUTE('Liste Programmes ETP en BFC'!N20,"h",":")</f>
        <v/>
      </c>
      <c r="O20" s="15" t="str">
        <f>SUBSTITUTE('Liste Programmes ETP en BFC'!O20,"h",":")</f>
        <v/>
      </c>
      <c r="P20" s="15" t="str">
        <f>SUBSTITUTE('Liste Programmes ETP en BFC'!P20,"h",":")</f>
        <v/>
      </c>
      <c r="Q20" s="15" t="str">
        <f>SUBSTITUTE('Liste Programmes ETP en BFC'!Q20,"h",":")</f>
        <v/>
      </c>
      <c r="R20" s="15" t="str">
        <f>SUBSTITUTE('Liste Programmes ETP en BFC'!R20,"h",":")</f>
        <v/>
      </c>
      <c r="S20" s="15" t="str">
        <f>SUBSTITUTE('Liste Programmes ETP en BFC'!S20,"h",":")</f>
        <v/>
      </c>
      <c r="T20" s="15" t="str">
        <f>SUBSTITUTE('Liste Programmes ETP en BFC'!T20,"h",":")</f>
        <v/>
      </c>
      <c r="U20" s="15" t="str">
        <f>SUBSTITUTE('Liste Programmes ETP en BFC'!U20,"h",":")</f>
        <v/>
      </c>
      <c r="V20" s="15" t="str">
        <f>SUBSTITUTE('Liste Programmes ETP en BFC'!V20,"h",":")</f>
        <v/>
      </c>
      <c r="W20" s="15" t="str">
        <f>SUBSTITUTE('Liste Programmes ETP en BFC'!W20,"h",":")</f>
        <v/>
      </c>
      <c r="X20" s="15" t="str">
        <f>SUBSTITUTE('Liste Programmes ETP en BFC'!X20,"h",":")</f>
        <v/>
      </c>
      <c r="Y20" s="15" t="str">
        <f>SUBSTITUTE('Liste Programmes ETP en BFC'!Y20,"h",":")</f>
        <v/>
      </c>
      <c r="Z20" s="15" t="str">
        <f>SUBSTITUTE('Liste Programmes ETP en BFC'!Z20,"h",":")</f>
        <v/>
      </c>
      <c r="AA20" s="15" t="str">
        <f>SUBSTITUTE('Liste Programmes ETP en BFC'!AA20,"h",":")</f>
        <v/>
      </c>
      <c r="AB20" s="15" t="str">
        <f>SUBSTITUTE('Liste Programmes ETP en BFC'!AB20,"h",":")</f>
        <v/>
      </c>
      <c r="AC20" s="15" t="str">
        <f>SUBSTITUTE('Liste Programmes ETP en BFC'!AC20,"h",":")</f>
        <v/>
      </c>
      <c r="AD20" s="15" t="str">
        <f>SUBSTITUTE('Liste Programmes ETP en BFC'!AD20,"h",":")</f>
        <v/>
      </c>
      <c r="AE20" s="15" t="str">
        <f>SUBSTITUTE('Liste Programmes ETP en BFC'!AE20,"h",":")</f>
        <v/>
      </c>
      <c r="AF20" s="15" t="str">
        <f>SUBSTITUTE('Liste Programmes ETP en BFC'!AF20,"h",":")</f>
        <v/>
      </c>
      <c r="AG20" s="15" t="str">
        <f>SUBSTITUTE('Liste Programmes ETP en BFC'!AG20,"h",":")</f>
        <v/>
      </c>
      <c r="AH20" s="15" t="str">
        <f>SUBSTITUTE('Liste Programmes ETP en BFC'!AH20,"h",":")</f>
        <v/>
      </c>
      <c r="AI20" s="15" t="str">
        <f>SUBSTITUTE('Liste Programmes ETP en BFC'!AI20,"h",":")</f>
        <v/>
      </c>
      <c r="AJ20" s="15" t="str">
        <f>SUBSTITUTE('Liste Programmes ETP en BFC'!AJ20,"h",":")</f>
        <v/>
      </c>
      <c r="AK20" s="15" t="str">
        <f>SUBSTITUTE('Liste Programmes ETP en BFC'!AK20,"h",":")</f>
        <v/>
      </c>
      <c r="AL20" s="15" t="str">
        <f>SUBSTITUTE('Liste Programmes ETP en BFC'!AL20,"h",":")</f>
        <v/>
      </c>
      <c r="AM20" s="15" t="str">
        <f>SUBSTITUTE('Liste Programmes ETP en BFC'!AM20,"h",":")</f>
        <v/>
      </c>
      <c r="AN20" s="15" t="str">
        <f>SUBSTITUTE('Liste Programmes ETP en BFC'!AN20,"h",":")</f>
        <v/>
      </c>
    </row>
    <row r="21" spans="13:40" x14ac:dyDescent="0.25">
      <c r="M21" s="15" t="str">
        <f>SUBSTITUTE('Liste Programmes ETP en BFC'!M21,"h",":")</f>
        <v/>
      </c>
      <c r="N21" s="15" t="str">
        <f>SUBSTITUTE('Liste Programmes ETP en BFC'!N21,"h",":")</f>
        <v/>
      </c>
      <c r="O21" s="15" t="str">
        <f>SUBSTITUTE('Liste Programmes ETP en BFC'!O21,"h",":")</f>
        <v/>
      </c>
      <c r="P21" s="15" t="str">
        <f>SUBSTITUTE('Liste Programmes ETP en BFC'!P21,"h",":")</f>
        <v/>
      </c>
      <c r="Q21" s="15" t="str">
        <f>SUBSTITUTE('Liste Programmes ETP en BFC'!Q21,"h",":")</f>
        <v/>
      </c>
      <c r="R21" s="15" t="str">
        <f>SUBSTITUTE('Liste Programmes ETP en BFC'!R21,"h",":")</f>
        <v/>
      </c>
      <c r="S21" s="15" t="str">
        <f>SUBSTITUTE('Liste Programmes ETP en BFC'!S21,"h",":")</f>
        <v/>
      </c>
      <c r="T21" s="15" t="str">
        <f>SUBSTITUTE('Liste Programmes ETP en BFC'!T21,"h",":")</f>
        <v/>
      </c>
      <c r="U21" s="15" t="str">
        <f>SUBSTITUTE('Liste Programmes ETP en BFC'!U21,"h",":")</f>
        <v/>
      </c>
      <c r="V21" s="15" t="str">
        <f>SUBSTITUTE('Liste Programmes ETP en BFC'!V21,"h",":")</f>
        <v/>
      </c>
      <c r="W21" s="15" t="str">
        <f>SUBSTITUTE('Liste Programmes ETP en BFC'!W21,"h",":")</f>
        <v/>
      </c>
      <c r="X21" s="15" t="str">
        <f>SUBSTITUTE('Liste Programmes ETP en BFC'!X21,"h",":")</f>
        <v/>
      </c>
      <c r="Y21" s="15" t="str">
        <f>SUBSTITUTE('Liste Programmes ETP en BFC'!Y21,"h",":")</f>
        <v/>
      </c>
      <c r="Z21" s="15" t="str">
        <f>SUBSTITUTE('Liste Programmes ETP en BFC'!Z21,"h",":")</f>
        <v/>
      </c>
      <c r="AA21" s="15" t="str">
        <f>SUBSTITUTE('Liste Programmes ETP en BFC'!AA21,"h",":")</f>
        <v/>
      </c>
      <c r="AB21" s="15" t="str">
        <f>SUBSTITUTE('Liste Programmes ETP en BFC'!AB21,"h",":")</f>
        <v/>
      </c>
      <c r="AC21" s="15" t="str">
        <f>SUBSTITUTE('Liste Programmes ETP en BFC'!AC21,"h",":")</f>
        <v/>
      </c>
      <c r="AD21" s="15" t="str">
        <f>SUBSTITUTE('Liste Programmes ETP en BFC'!AD21,"h",":")</f>
        <v/>
      </c>
      <c r="AE21" s="15" t="str">
        <f>SUBSTITUTE('Liste Programmes ETP en BFC'!AE21,"h",":")</f>
        <v/>
      </c>
      <c r="AF21" s="15" t="str">
        <f>SUBSTITUTE('Liste Programmes ETP en BFC'!AF21,"h",":")</f>
        <v/>
      </c>
      <c r="AG21" s="15" t="str">
        <f>SUBSTITUTE('Liste Programmes ETP en BFC'!AG21,"h",":")</f>
        <v/>
      </c>
      <c r="AH21" s="15" t="str">
        <f>SUBSTITUTE('Liste Programmes ETP en BFC'!AH21,"h",":")</f>
        <v/>
      </c>
      <c r="AI21" s="15" t="str">
        <f>SUBSTITUTE('Liste Programmes ETP en BFC'!AI21,"h",":")</f>
        <v/>
      </c>
      <c r="AJ21" s="15" t="str">
        <f>SUBSTITUTE('Liste Programmes ETP en BFC'!AJ21,"h",":")</f>
        <v/>
      </c>
      <c r="AK21" s="15" t="str">
        <f>SUBSTITUTE('Liste Programmes ETP en BFC'!AK21,"h",":")</f>
        <v/>
      </c>
      <c r="AL21" s="15" t="str">
        <f>SUBSTITUTE('Liste Programmes ETP en BFC'!AL21,"h",":")</f>
        <v/>
      </c>
      <c r="AM21" s="15" t="str">
        <f>SUBSTITUTE('Liste Programmes ETP en BFC'!AM21,"h",":")</f>
        <v/>
      </c>
      <c r="AN21" s="15" t="str">
        <f>SUBSTITUTE('Liste Programmes ETP en BFC'!AN21,"h",":")</f>
        <v/>
      </c>
    </row>
    <row r="22" spans="13:40" x14ac:dyDescent="0.25">
      <c r="M22" s="15" t="str">
        <f>SUBSTITUTE('Liste Programmes ETP en BFC'!M22,"h",":")</f>
        <v/>
      </c>
      <c r="N22" s="15" t="str">
        <f>SUBSTITUTE('Liste Programmes ETP en BFC'!N22,"h",":")</f>
        <v/>
      </c>
      <c r="O22" s="15" t="str">
        <f>SUBSTITUTE('Liste Programmes ETP en BFC'!O22,"h",":")</f>
        <v/>
      </c>
      <c r="P22" s="15" t="str">
        <f>SUBSTITUTE('Liste Programmes ETP en BFC'!P22,"h",":")</f>
        <v/>
      </c>
      <c r="Q22" s="15" t="str">
        <f>SUBSTITUTE('Liste Programmes ETP en BFC'!Q22,"h",":")</f>
        <v/>
      </c>
      <c r="R22" s="15" t="str">
        <f>SUBSTITUTE('Liste Programmes ETP en BFC'!R22,"h",":")</f>
        <v/>
      </c>
      <c r="S22" s="15" t="str">
        <f>SUBSTITUTE('Liste Programmes ETP en BFC'!S22,"h",":")</f>
        <v/>
      </c>
      <c r="T22" s="15" t="str">
        <f>SUBSTITUTE('Liste Programmes ETP en BFC'!T22,"h",":")</f>
        <v/>
      </c>
      <c r="U22" s="15" t="str">
        <f>SUBSTITUTE('Liste Programmes ETP en BFC'!U22,"h",":")</f>
        <v/>
      </c>
      <c r="V22" s="15" t="str">
        <f>SUBSTITUTE('Liste Programmes ETP en BFC'!V22,"h",":")</f>
        <v/>
      </c>
      <c r="W22" s="15" t="str">
        <f>SUBSTITUTE('Liste Programmes ETP en BFC'!W22,"h",":")</f>
        <v/>
      </c>
      <c r="X22" s="15" t="str">
        <f>SUBSTITUTE('Liste Programmes ETP en BFC'!X22,"h",":")</f>
        <v/>
      </c>
      <c r="Y22" s="15" t="str">
        <f>SUBSTITUTE('Liste Programmes ETP en BFC'!Y22,"h",":")</f>
        <v/>
      </c>
      <c r="Z22" s="15" t="str">
        <f>SUBSTITUTE('Liste Programmes ETP en BFC'!Z22,"h",":")</f>
        <v/>
      </c>
      <c r="AA22" s="15" t="str">
        <f>SUBSTITUTE('Liste Programmes ETP en BFC'!AA22,"h",":")</f>
        <v/>
      </c>
      <c r="AB22" s="15" t="str">
        <f>SUBSTITUTE('Liste Programmes ETP en BFC'!AB22,"h",":")</f>
        <v/>
      </c>
      <c r="AC22" s="15" t="str">
        <f>SUBSTITUTE('Liste Programmes ETP en BFC'!AC22,"h",":")</f>
        <v/>
      </c>
      <c r="AD22" s="15" t="str">
        <f>SUBSTITUTE('Liste Programmes ETP en BFC'!AD22,"h",":")</f>
        <v/>
      </c>
      <c r="AE22" s="15" t="str">
        <f>SUBSTITUTE('Liste Programmes ETP en BFC'!AE22,"h",":")</f>
        <v/>
      </c>
      <c r="AF22" s="15" t="str">
        <f>SUBSTITUTE('Liste Programmes ETP en BFC'!AF22,"h",":")</f>
        <v/>
      </c>
      <c r="AG22" s="15" t="str">
        <f>SUBSTITUTE('Liste Programmes ETP en BFC'!AG22,"h",":")</f>
        <v/>
      </c>
      <c r="AH22" s="15" t="str">
        <f>SUBSTITUTE('Liste Programmes ETP en BFC'!AH22,"h",":")</f>
        <v/>
      </c>
      <c r="AI22" s="15" t="str">
        <f>SUBSTITUTE('Liste Programmes ETP en BFC'!AI22,"h",":")</f>
        <v/>
      </c>
      <c r="AJ22" s="15" t="str">
        <f>SUBSTITUTE('Liste Programmes ETP en BFC'!AJ22,"h",":")</f>
        <v/>
      </c>
      <c r="AK22" s="15" t="str">
        <f>SUBSTITUTE('Liste Programmes ETP en BFC'!AK22,"h",":")</f>
        <v/>
      </c>
      <c r="AL22" s="15" t="str">
        <f>SUBSTITUTE('Liste Programmes ETP en BFC'!AL22,"h",":")</f>
        <v/>
      </c>
      <c r="AM22" s="15" t="str">
        <f>SUBSTITUTE('Liste Programmes ETP en BFC'!AM22,"h",":")</f>
        <v/>
      </c>
      <c r="AN22" s="15" t="str">
        <f>SUBSTITUTE('Liste Programmes ETP en BFC'!AN22,"h",":")</f>
        <v/>
      </c>
    </row>
    <row r="23" spans="13:40" x14ac:dyDescent="0.25">
      <c r="M23" s="15" t="str">
        <f>SUBSTITUTE('Liste Programmes ETP en BFC'!M23,"h",":")</f>
        <v/>
      </c>
      <c r="N23" s="15" t="str">
        <f>SUBSTITUTE('Liste Programmes ETP en BFC'!N23,"h",":")</f>
        <v/>
      </c>
      <c r="O23" s="15" t="str">
        <f>SUBSTITUTE('Liste Programmes ETP en BFC'!O23,"h",":")</f>
        <v/>
      </c>
      <c r="P23" s="15" t="str">
        <f>SUBSTITUTE('Liste Programmes ETP en BFC'!P23,"h",":")</f>
        <v/>
      </c>
      <c r="Q23" s="15" t="str">
        <f>SUBSTITUTE('Liste Programmes ETP en BFC'!Q23,"h",":")</f>
        <v/>
      </c>
      <c r="R23" s="15" t="str">
        <f>SUBSTITUTE('Liste Programmes ETP en BFC'!R23,"h",":")</f>
        <v/>
      </c>
      <c r="S23" s="15" t="str">
        <f>SUBSTITUTE('Liste Programmes ETP en BFC'!S23,"h",":")</f>
        <v/>
      </c>
      <c r="T23" s="15" t="str">
        <f>SUBSTITUTE('Liste Programmes ETP en BFC'!T23,"h",":")</f>
        <v/>
      </c>
      <c r="U23" s="15" t="str">
        <f>SUBSTITUTE('Liste Programmes ETP en BFC'!U23,"h",":")</f>
        <v/>
      </c>
      <c r="V23" s="15" t="str">
        <f>SUBSTITUTE('Liste Programmes ETP en BFC'!V23,"h",":")</f>
        <v/>
      </c>
      <c r="W23" s="15" t="str">
        <f>SUBSTITUTE('Liste Programmes ETP en BFC'!W23,"h",":")</f>
        <v/>
      </c>
      <c r="X23" s="15" t="str">
        <f>SUBSTITUTE('Liste Programmes ETP en BFC'!X23,"h",":")</f>
        <v/>
      </c>
      <c r="Y23" s="15" t="str">
        <f>SUBSTITUTE('Liste Programmes ETP en BFC'!Y23,"h",":")</f>
        <v/>
      </c>
      <c r="Z23" s="15" t="str">
        <f>SUBSTITUTE('Liste Programmes ETP en BFC'!Z23,"h",":")</f>
        <v/>
      </c>
      <c r="AA23" s="15" t="str">
        <f>SUBSTITUTE('Liste Programmes ETP en BFC'!AA23,"h",":")</f>
        <v/>
      </c>
      <c r="AB23" s="15" t="str">
        <f>SUBSTITUTE('Liste Programmes ETP en BFC'!AB23,"h",":")</f>
        <v/>
      </c>
      <c r="AC23" s="15" t="str">
        <f>SUBSTITUTE('Liste Programmes ETP en BFC'!AC23,"h",":")</f>
        <v/>
      </c>
      <c r="AD23" s="15" t="str">
        <f>SUBSTITUTE('Liste Programmes ETP en BFC'!AD23,"h",":")</f>
        <v/>
      </c>
      <c r="AE23" s="15" t="str">
        <f>SUBSTITUTE('Liste Programmes ETP en BFC'!AE23,"h",":")</f>
        <v/>
      </c>
      <c r="AF23" s="15" t="str">
        <f>SUBSTITUTE('Liste Programmes ETP en BFC'!AF23,"h",":")</f>
        <v/>
      </c>
      <c r="AG23" s="15" t="str">
        <f>SUBSTITUTE('Liste Programmes ETP en BFC'!AG23,"h",":")</f>
        <v/>
      </c>
      <c r="AH23" s="15" t="str">
        <f>SUBSTITUTE('Liste Programmes ETP en BFC'!AH23,"h",":")</f>
        <v/>
      </c>
      <c r="AI23" s="15" t="str">
        <f>SUBSTITUTE('Liste Programmes ETP en BFC'!AI23,"h",":")</f>
        <v/>
      </c>
      <c r="AJ23" s="15" t="str">
        <f>SUBSTITUTE('Liste Programmes ETP en BFC'!AJ23,"h",":")</f>
        <v/>
      </c>
      <c r="AK23" s="15" t="str">
        <f>SUBSTITUTE('Liste Programmes ETP en BFC'!AK23,"h",":")</f>
        <v/>
      </c>
      <c r="AL23" s="15" t="str">
        <f>SUBSTITUTE('Liste Programmes ETP en BFC'!AL23,"h",":")</f>
        <v/>
      </c>
      <c r="AM23" s="15" t="str">
        <f>SUBSTITUTE('Liste Programmes ETP en BFC'!AM23,"h",":")</f>
        <v/>
      </c>
      <c r="AN23" s="15" t="str">
        <f>SUBSTITUTE('Liste Programmes ETP en BFC'!AN23,"h",":")</f>
        <v/>
      </c>
    </row>
    <row r="24" spans="13:40" x14ac:dyDescent="0.25">
      <c r="M24" s="15" t="e">
        <f>SUBSTITUTE('Liste Programmes ETP en BFC'!#REF!,"h",":")</f>
        <v>#REF!</v>
      </c>
      <c r="N24" s="15" t="e">
        <f>SUBSTITUTE('Liste Programmes ETP en BFC'!#REF!,"h",":")</f>
        <v>#REF!</v>
      </c>
      <c r="O24" s="15" t="e">
        <f>SUBSTITUTE('Liste Programmes ETP en BFC'!#REF!,"h",":")</f>
        <v>#REF!</v>
      </c>
      <c r="P24" s="15" t="e">
        <f>SUBSTITUTE('Liste Programmes ETP en BFC'!#REF!,"h",":")</f>
        <v>#REF!</v>
      </c>
      <c r="Q24" s="15" t="e">
        <f>SUBSTITUTE('Liste Programmes ETP en BFC'!#REF!,"h",":")</f>
        <v>#REF!</v>
      </c>
      <c r="R24" s="15" t="e">
        <f>SUBSTITUTE('Liste Programmes ETP en BFC'!#REF!,"h",":")</f>
        <v>#REF!</v>
      </c>
      <c r="S24" s="15" t="e">
        <f>SUBSTITUTE('Liste Programmes ETP en BFC'!#REF!,"h",":")</f>
        <v>#REF!</v>
      </c>
      <c r="T24" s="15" t="e">
        <f>SUBSTITUTE('Liste Programmes ETP en BFC'!#REF!,"h",":")</f>
        <v>#REF!</v>
      </c>
      <c r="U24" s="15" t="e">
        <f>SUBSTITUTE('Liste Programmes ETP en BFC'!#REF!,"h",":")</f>
        <v>#REF!</v>
      </c>
      <c r="V24" s="15" t="e">
        <f>SUBSTITUTE('Liste Programmes ETP en BFC'!#REF!,"h",":")</f>
        <v>#REF!</v>
      </c>
      <c r="W24" s="15" t="e">
        <f>SUBSTITUTE('Liste Programmes ETP en BFC'!#REF!,"h",":")</f>
        <v>#REF!</v>
      </c>
      <c r="X24" s="15" t="e">
        <f>SUBSTITUTE('Liste Programmes ETP en BFC'!#REF!,"h",":")</f>
        <v>#REF!</v>
      </c>
      <c r="Y24" s="15" t="e">
        <f>SUBSTITUTE('Liste Programmes ETP en BFC'!#REF!,"h",":")</f>
        <v>#REF!</v>
      </c>
      <c r="Z24" s="15" t="e">
        <f>SUBSTITUTE('Liste Programmes ETP en BFC'!#REF!,"h",":")</f>
        <v>#REF!</v>
      </c>
      <c r="AA24" s="15" t="e">
        <f>SUBSTITUTE('Liste Programmes ETP en BFC'!#REF!,"h",":")</f>
        <v>#REF!</v>
      </c>
      <c r="AB24" s="15" t="e">
        <f>SUBSTITUTE('Liste Programmes ETP en BFC'!#REF!,"h",":")</f>
        <v>#REF!</v>
      </c>
      <c r="AC24" s="15" t="e">
        <f>SUBSTITUTE('Liste Programmes ETP en BFC'!#REF!,"h",":")</f>
        <v>#REF!</v>
      </c>
      <c r="AD24" s="15" t="e">
        <f>SUBSTITUTE('Liste Programmes ETP en BFC'!#REF!,"h",":")</f>
        <v>#REF!</v>
      </c>
      <c r="AE24" s="15" t="e">
        <f>SUBSTITUTE('Liste Programmes ETP en BFC'!#REF!,"h",":")</f>
        <v>#REF!</v>
      </c>
      <c r="AF24" s="15" t="e">
        <f>SUBSTITUTE('Liste Programmes ETP en BFC'!#REF!,"h",":")</f>
        <v>#REF!</v>
      </c>
      <c r="AG24" s="15" t="e">
        <f>SUBSTITUTE('Liste Programmes ETP en BFC'!#REF!,"h",":")</f>
        <v>#REF!</v>
      </c>
      <c r="AH24" s="15" t="e">
        <f>SUBSTITUTE('Liste Programmes ETP en BFC'!#REF!,"h",":")</f>
        <v>#REF!</v>
      </c>
      <c r="AI24" s="15" t="e">
        <f>SUBSTITUTE('Liste Programmes ETP en BFC'!#REF!,"h",":")</f>
        <v>#REF!</v>
      </c>
      <c r="AJ24" s="15" t="e">
        <f>SUBSTITUTE('Liste Programmes ETP en BFC'!#REF!,"h",":")</f>
        <v>#REF!</v>
      </c>
      <c r="AK24" s="15" t="e">
        <f>SUBSTITUTE('Liste Programmes ETP en BFC'!#REF!,"h",":")</f>
        <v>#REF!</v>
      </c>
      <c r="AL24" s="15" t="e">
        <f>SUBSTITUTE('Liste Programmes ETP en BFC'!#REF!,"h",":")</f>
        <v>#REF!</v>
      </c>
      <c r="AM24" s="15" t="e">
        <f>SUBSTITUTE('Liste Programmes ETP en BFC'!#REF!,"h",":")</f>
        <v>#REF!</v>
      </c>
      <c r="AN24" s="15" t="e">
        <f>SUBSTITUTE('Liste Programmes ETP en BFC'!#REF!,"h",":")</f>
        <v>#REF!</v>
      </c>
    </row>
    <row r="25" spans="13:40" x14ac:dyDescent="0.25">
      <c r="M25" s="15" t="str">
        <f>SUBSTITUTE('Liste Programmes ETP en BFC'!M24,"h",":")</f>
        <v/>
      </c>
      <c r="N25" s="15" t="str">
        <f>SUBSTITUTE('Liste Programmes ETP en BFC'!N24,"h",":")</f>
        <v/>
      </c>
      <c r="O25" s="15" t="str">
        <f>SUBSTITUTE('Liste Programmes ETP en BFC'!O24,"h",":")</f>
        <v/>
      </c>
      <c r="P25" s="15" t="str">
        <f>SUBSTITUTE('Liste Programmes ETP en BFC'!P24,"h",":")</f>
        <v/>
      </c>
      <c r="Q25" s="15" t="str">
        <f>SUBSTITUTE('Liste Programmes ETP en BFC'!Q24,"h",":")</f>
        <v/>
      </c>
      <c r="R25" s="15" t="str">
        <f>SUBSTITUTE('Liste Programmes ETP en BFC'!R24,"h",":")</f>
        <v/>
      </c>
      <c r="S25" s="15" t="str">
        <f>SUBSTITUTE('Liste Programmes ETP en BFC'!S24,"h",":")</f>
        <v/>
      </c>
      <c r="T25" s="15" t="str">
        <f>SUBSTITUTE('Liste Programmes ETP en BFC'!T24,"h",":")</f>
        <v/>
      </c>
      <c r="U25" s="15" t="str">
        <f>SUBSTITUTE('Liste Programmes ETP en BFC'!U24,"h",":")</f>
        <v/>
      </c>
      <c r="V25" s="15" t="str">
        <f>SUBSTITUTE('Liste Programmes ETP en BFC'!V24,"h",":")</f>
        <v/>
      </c>
      <c r="W25" s="15" t="str">
        <f>SUBSTITUTE('Liste Programmes ETP en BFC'!W24,"h",":")</f>
        <v/>
      </c>
      <c r="X25" s="15" t="str">
        <f>SUBSTITUTE('Liste Programmes ETP en BFC'!X24,"h",":")</f>
        <v/>
      </c>
      <c r="Y25" s="15" t="str">
        <f>SUBSTITUTE('Liste Programmes ETP en BFC'!Y24,"h",":")</f>
        <v/>
      </c>
      <c r="Z25" s="15" t="str">
        <f>SUBSTITUTE('Liste Programmes ETP en BFC'!Z24,"h",":")</f>
        <v/>
      </c>
      <c r="AA25" s="15" t="str">
        <f>SUBSTITUTE('Liste Programmes ETP en BFC'!AA24,"h",":")</f>
        <v/>
      </c>
      <c r="AB25" s="15" t="str">
        <f>SUBSTITUTE('Liste Programmes ETP en BFC'!AB24,"h",":")</f>
        <v/>
      </c>
      <c r="AC25" s="15" t="str">
        <f>SUBSTITUTE('Liste Programmes ETP en BFC'!AC24,"h",":")</f>
        <v/>
      </c>
      <c r="AD25" s="15" t="str">
        <f>SUBSTITUTE('Liste Programmes ETP en BFC'!AD24,"h",":")</f>
        <v/>
      </c>
      <c r="AE25" s="15" t="str">
        <f>SUBSTITUTE('Liste Programmes ETP en BFC'!AE24,"h",":")</f>
        <v/>
      </c>
      <c r="AF25" s="15" t="str">
        <f>SUBSTITUTE('Liste Programmes ETP en BFC'!AF24,"h",":")</f>
        <v/>
      </c>
      <c r="AG25" s="15" t="str">
        <f>SUBSTITUTE('Liste Programmes ETP en BFC'!AG24,"h",":")</f>
        <v/>
      </c>
      <c r="AH25" s="15" t="str">
        <f>SUBSTITUTE('Liste Programmes ETP en BFC'!AH24,"h",":")</f>
        <v/>
      </c>
      <c r="AI25" s="15" t="str">
        <f>SUBSTITUTE('Liste Programmes ETP en BFC'!AI24,"h",":")</f>
        <v/>
      </c>
      <c r="AJ25" s="15" t="str">
        <f>SUBSTITUTE('Liste Programmes ETP en BFC'!AJ24,"h",":")</f>
        <v/>
      </c>
      <c r="AK25" s="15" t="str">
        <f>SUBSTITUTE('Liste Programmes ETP en BFC'!AK24,"h",":")</f>
        <v/>
      </c>
      <c r="AL25" s="15" t="str">
        <f>SUBSTITUTE('Liste Programmes ETP en BFC'!AL24,"h",":")</f>
        <v/>
      </c>
      <c r="AM25" s="15" t="str">
        <f>SUBSTITUTE('Liste Programmes ETP en BFC'!AM24,"h",":")</f>
        <v/>
      </c>
      <c r="AN25" s="15" t="str">
        <f>SUBSTITUTE('Liste Programmes ETP en BFC'!AN24,"h",":")</f>
        <v/>
      </c>
    </row>
    <row r="26" spans="13:40" x14ac:dyDescent="0.25">
      <c r="M26" s="15" t="str">
        <f>SUBSTITUTE('Liste Programmes ETP en BFC'!M25,"h",":")</f>
        <v/>
      </c>
      <c r="N26" s="15" t="str">
        <f>SUBSTITUTE('Liste Programmes ETP en BFC'!N25,"h",":")</f>
        <v/>
      </c>
      <c r="O26" s="15" t="str">
        <f>SUBSTITUTE('Liste Programmes ETP en BFC'!O25,"h",":")</f>
        <v/>
      </c>
      <c r="P26" s="15" t="str">
        <f>SUBSTITUTE('Liste Programmes ETP en BFC'!P25,"h",":")</f>
        <v/>
      </c>
      <c r="Q26" s="15" t="str">
        <f>SUBSTITUTE('Liste Programmes ETP en BFC'!Q25,"h",":")</f>
        <v/>
      </c>
      <c r="R26" s="15" t="str">
        <f>SUBSTITUTE('Liste Programmes ETP en BFC'!R25,"h",":")</f>
        <v/>
      </c>
      <c r="S26" s="15" t="str">
        <f>SUBSTITUTE('Liste Programmes ETP en BFC'!S25,"h",":")</f>
        <v/>
      </c>
      <c r="T26" s="15" t="str">
        <f>SUBSTITUTE('Liste Programmes ETP en BFC'!T25,"h",":")</f>
        <v/>
      </c>
      <c r="U26" s="15" t="str">
        <f>SUBSTITUTE('Liste Programmes ETP en BFC'!U25,"h",":")</f>
        <v/>
      </c>
      <c r="V26" s="15" t="str">
        <f>SUBSTITUTE('Liste Programmes ETP en BFC'!V25,"h",":")</f>
        <v/>
      </c>
      <c r="W26" s="15" t="str">
        <f>SUBSTITUTE('Liste Programmes ETP en BFC'!W25,"h",":")</f>
        <v/>
      </c>
      <c r="X26" s="15" t="str">
        <f>SUBSTITUTE('Liste Programmes ETP en BFC'!X25,"h",":")</f>
        <v/>
      </c>
      <c r="Y26" s="15" t="str">
        <f>SUBSTITUTE('Liste Programmes ETP en BFC'!Y25,"h",":")</f>
        <v/>
      </c>
      <c r="Z26" s="15" t="str">
        <f>SUBSTITUTE('Liste Programmes ETP en BFC'!Z25,"h",":")</f>
        <v/>
      </c>
      <c r="AA26" s="15" t="str">
        <f>SUBSTITUTE('Liste Programmes ETP en BFC'!AA25,"h",":")</f>
        <v/>
      </c>
      <c r="AB26" s="15" t="str">
        <f>SUBSTITUTE('Liste Programmes ETP en BFC'!AB25,"h",":")</f>
        <v/>
      </c>
      <c r="AC26" s="15" t="str">
        <f>SUBSTITUTE('Liste Programmes ETP en BFC'!AC25,"h",":")</f>
        <v/>
      </c>
      <c r="AD26" s="15" t="str">
        <f>SUBSTITUTE('Liste Programmes ETP en BFC'!AD25,"h",":")</f>
        <v/>
      </c>
      <c r="AE26" s="15" t="str">
        <f>SUBSTITUTE('Liste Programmes ETP en BFC'!AE25,"h",":")</f>
        <v/>
      </c>
      <c r="AF26" s="15" t="str">
        <f>SUBSTITUTE('Liste Programmes ETP en BFC'!AF25,"h",":")</f>
        <v/>
      </c>
      <c r="AG26" s="15" t="str">
        <f>SUBSTITUTE('Liste Programmes ETP en BFC'!AG25,"h",":")</f>
        <v/>
      </c>
      <c r="AH26" s="15" t="str">
        <f>SUBSTITUTE('Liste Programmes ETP en BFC'!AH25,"h",":")</f>
        <v/>
      </c>
      <c r="AI26" s="15" t="str">
        <f>SUBSTITUTE('Liste Programmes ETP en BFC'!AI25,"h",":")</f>
        <v/>
      </c>
      <c r="AJ26" s="15" t="str">
        <f>SUBSTITUTE('Liste Programmes ETP en BFC'!AJ25,"h",":")</f>
        <v/>
      </c>
      <c r="AK26" s="15" t="str">
        <f>SUBSTITUTE('Liste Programmes ETP en BFC'!AK25,"h",":")</f>
        <v/>
      </c>
      <c r="AL26" s="15" t="str">
        <f>SUBSTITUTE('Liste Programmes ETP en BFC'!AL25,"h",":")</f>
        <v/>
      </c>
      <c r="AM26" s="15" t="str">
        <f>SUBSTITUTE('Liste Programmes ETP en BFC'!AM25,"h",":")</f>
        <v/>
      </c>
      <c r="AN26" s="15" t="str">
        <f>SUBSTITUTE('Liste Programmes ETP en BFC'!AN25,"h",":")</f>
        <v/>
      </c>
    </row>
    <row r="27" spans="13:40" x14ac:dyDescent="0.25">
      <c r="M27" s="15" t="str">
        <f>SUBSTITUTE('Liste Programmes ETP en BFC'!M26,"h",":")</f>
        <v/>
      </c>
      <c r="N27" s="15" t="str">
        <f>SUBSTITUTE('Liste Programmes ETP en BFC'!N26,"h",":")</f>
        <v/>
      </c>
      <c r="O27" s="15" t="str">
        <f>SUBSTITUTE('Liste Programmes ETP en BFC'!O26,"h",":")</f>
        <v/>
      </c>
      <c r="P27" s="15" t="str">
        <f>SUBSTITUTE('Liste Programmes ETP en BFC'!P26,"h",":")</f>
        <v/>
      </c>
      <c r="Q27" s="15" t="str">
        <f>SUBSTITUTE('Liste Programmes ETP en BFC'!Q26,"h",":")</f>
        <v/>
      </c>
      <c r="R27" s="15" t="str">
        <f>SUBSTITUTE('Liste Programmes ETP en BFC'!R26,"h",":")</f>
        <v/>
      </c>
      <c r="S27" s="15" t="str">
        <f>SUBSTITUTE('Liste Programmes ETP en BFC'!S26,"h",":")</f>
        <v/>
      </c>
      <c r="T27" s="15" t="str">
        <f>SUBSTITUTE('Liste Programmes ETP en BFC'!T26,"h",":")</f>
        <v/>
      </c>
      <c r="U27" s="15" t="str">
        <f>SUBSTITUTE('Liste Programmes ETP en BFC'!U26,"h",":")</f>
        <v/>
      </c>
      <c r="V27" s="15" t="str">
        <f>SUBSTITUTE('Liste Programmes ETP en BFC'!V26,"h",":")</f>
        <v/>
      </c>
      <c r="W27" s="15" t="str">
        <f>SUBSTITUTE('Liste Programmes ETP en BFC'!W26,"h",":")</f>
        <v/>
      </c>
      <c r="X27" s="15" t="str">
        <f>SUBSTITUTE('Liste Programmes ETP en BFC'!X26,"h",":")</f>
        <v/>
      </c>
      <c r="Y27" s="15" t="str">
        <f>SUBSTITUTE('Liste Programmes ETP en BFC'!Y26,"h",":")</f>
        <v/>
      </c>
      <c r="Z27" s="15" t="str">
        <f>SUBSTITUTE('Liste Programmes ETP en BFC'!Z26,"h",":")</f>
        <v/>
      </c>
      <c r="AA27" s="15" t="str">
        <f>SUBSTITUTE('Liste Programmes ETP en BFC'!AA26,"h",":")</f>
        <v/>
      </c>
      <c r="AB27" s="15" t="str">
        <f>SUBSTITUTE('Liste Programmes ETP en BFC'!AB26,"h",":")</f>
        <v/>
      </c>
      <c r="AC27" s="15" t="str">
        <f>SUBSTITUTE('Liste Programmes ETP en BFC'!AC26,"h",":")</f>
        <v/>
      </c>
      <c r="AD27" s="15" t="str">
        <f>SUBSTITUTE('Liste Programmes ETP en BFC'!AD26,"h",":")</f>
        <v/>
      </c>
      <c r="AE27" s="15" t="str">
        <f>SUBSTITUTE('Liste Programmes ETP en BFC'!AE26,"h",":")</f>
        <v/>
      </c>
      <c r="AF27" s="15" t="str">
        <f>SUBSTITUTE('Liste Programmes ETP en BFC'!AF26,"h",":")</f>
        <v/>
      </c>
      <c r="AG27" s="15" t="str">
        <f>SUBSTITUTE('Liste Programmes ETP en BFC'!AG26,"h",":")</f>
        <v/>
      </c>
      <c r="AH27" s="15" t="str">
        <f>SUBSTITUTE('Liste Programmes ETP en BFC'!AH26,"h",":")</f>
        <v/>
      </c>
      <c r="AI27" s="15" t="str">
        <f>SUBSTITUTE('Liste Programmes ETP en BFC'!AI26,"h",":")</f>
        <v/>
      </c>
      <c r="AJ27" s="15" t="str">
        <f>SUBSTITUTE('Liste Programmes ETP en BFC'!AJ26,"h",":")</f>
        <v/>
      </c>
      <c r="AK27" s="15" t="str">
        <f>SUBSTITUTE('Liste Programmes ETP en BFC'!AK26,"h",":")</f>
        <v/>
      </c>
      <c r="AL27" s="15" t="str">
        <f>SUBSTITUTE('Liste Programmes ETP en BFC'!AL26,"h",":")</f>
        <v/>
      </c>
      <c r="AM27" s="15" t="str">
        <f>SUBSTITUTE('Liste Programmes ETP en BFC'!AM26,"h",":")</f>
        <v/>
      </c>
      <c r="AN27" s="15" t="str">
        <f>SUBSTITUTE('Liste Programmes ETP en BFC'!AN26,"h",":")</f>
        <v/>
      </c>
    </row>
    <row r="28" spans="13:40" x14ac:dyDescent="0.25">
      <c r="M28" s="15" t="str">
        <f>SUBSTITUTE('Liste Programmes ETP en BFC'!M27,"h",":")</f>
        <v/>
      </c>
      <c r="N28" s="15" t="str">
        <f>SUBSTITUTE('Liste Programmes ETP en BFC'!N27,"h",":")</f>
        <v/>
      </c>
      <c r="O28" s="15" t="str">
        <f>SUBSTITUTE('Liste Programmes ETP en BFC'!O27,"h",":")</f>
        <v/>
      </c>
      <c r="P28" s="15" t="str">
        <f>SUBSTITUTE('Liste Programmes ETP en BFC'!P27,"h",":")</f>
        <v/>
      </c>
      <c r="Q28" s="15" t="str">
        <f>SUBSTITUTE('Liste Programmes ETP en BFC'!Q27,"h",":")</f>
        <v/>
      </c>
      <c r="R28" s="15" t="str">
        <f>SUBSTITUTE('Liste Programmes ETP en BFC'!R27,"h",":")</f>
        <v/>
      </c>
      <c r="S28" s="15" t="str">
        <f>SUBSTITUTE('Liste Programmes ETP en BFC'!S27,"h",":")</f>
        <v/>
      </c>
      <c r="T28" s="15" t="str">
        <f>SUBSTITUTE('Liste Programmes ETP en BFC'!T27,"h",":")</f>
        <v/>
      </c>
      <c r="U28" s="15" t="str">
        <f>SUBSTITUTE('Liste Programmes ETP en BFC'!U27,"h",":")</f>
        <v/>
      </c>
      <c r="V28" s="15" t="str">
        <f>SUBSTITUTE('Liste Programmes ETP en BFC'!V27,"h",":")</f>
        <v/>
      </c>
      <c r="W28" s="15" t="str">
        <f>SUBSTITUTE('Liste Programmes ETP en BFC'!W27,"h",":")</f>
        <v/>
      </c>
      <c r="X28" s="15" t="str">
        <f>SUBSTITUTE('Liste Programmes ETP en BFC'!X27,"h",":")</f>
        <v/>
      </c>
      <c r="Y28" s="15" t="str">
        <f>SUBSTITUTE('Liste Programmes ETP en BFC'!Y27,"h",":")</f>
        <v/>
      </c>
      <c r="Z28" s="15" t="str">
        <f>SUBSTITUTE('Liste Programmes ETP en BFC'!Z27,"h",":")</f>
        <v/>
      </c>
      <c r="AA28" s="15" t="str">
        <f>SUBSTITUTE('Liste Programmes ETP en BFC'!AA27,"h",":")</f>
        <v/>
      </c>
      <c r="AB28" s="15" t="str">
        <f>SUBSTITUTE('Liste Programmes ETP en BFC'!AB27,"h",":")</f>
        <v/>
      </c>
      <c r="AC28" s="15" t="str">
        <f>SUBSTITUTE('Liste Programmes ETP en BFC'!AC27,"h",":")</f>
        <v/>
      </c>
      <c r="AD28" s="15" t="str">
        <f>SUBSTITUTE('Liste Programmes ETP en BFC'!AD27,"h",":")</f>
        <v/>
      </c>
      <c r="AE28" s="15" t="str">
        <f>SUBSTITUTE('Liste Programmes ETP en BFC'!AE27,"h",":")</f>
        <v/>
      </c>
      <c r="AF28" s="15" t="str">
        <f>SUBSTITUTE('Liste Programmes ETP en BFC'!AF27,"h",":")</f>
        <v/>
      </c>
      <c r="AG28" s="15" t="str">
        <f>SUBSTITUTE('Liste Programmes ETP en BFC'!AG27,"h",":")</f>
        <v/>
      </c>
      <c r="AH28" s="15" t="str">
        <f>SUBSTITUTE('Liste Programmes ETP en BFC'!AH27,"h",":")</f>
        <v/>
      </c>
      <c r="AI28" s="15" t="str">
        <f>SUBSTITUTE('Liste Programmes ETP en BFC'!AI27,"h",":")</f>
        <v/>
      </c>
      <c r="AJ28" s="15" t="str">
        <f>SUBSTITUTE('Liste Programmes ETP en BFC'!AJ27,"h",":")</f>
        <v/>
      </c>
      <c r="AK28" s="15" t="str">
        <f>SUBSTITUTE('Liste Programmes ETP en BFC'!AK27,"h",":")</f>
        <v/>
      </c>
      <c r="AL28" s="15" t="str">
        <f>SUBSTITUTE('Liste Programmes ETP en BFC'!AL27,"h",":")</f>
        <v/>
      </c>
      <c r="AM28" s="15" t="str">
        <f>SUBSTITUTE('Liste Programmes ETP en BFC'!AM27,"h",":")</f>
        <v/>
      </c>
      <c r="AN28" s="15" t="str">
        <f>SUBSTITUTE('Liste Programmes ETP en BFC'!AN27,"h",":")</f>
        <v/>
      </c>
    </row>
    <row r="29" spans="13:40" x14ac:dyDescent="0.25">
      <c r="M29" s="15" t="str">
        <f>SUBSTITUTE('Liste Programmes ETP en BFC'!M28,"h",":")</f>
        <v/>
      </c>
      <c r="N29" s="15" t="str">
        <f>SUBSTITUTE('Liste Programmes ETP en BFC'!N28,"h",":")</f>
        <v/>
      </c>
      <c r="O29" s="15" t="str">
        <f>SUBSTITUTE('Liste Programmes ETP en BFC'!O28,"h",":")</f>
        <v/>
      </c>
      <c r="P29" s="15" t="str">
        <f>SUBSTITUTE('Liste Programmes ETP en BFC'!P28,"h",":")</f>
        <v/>
      </c>
      <c r="Q29" s="15" t="str">
        <f>SUBSTITUTE('Liste Programmes ETP en BFC'!Q28,"h",":")</f>
        <v/>
      </c>
      <c r="R29" s="15" t="str">
        <f>SUBSTITUTE('Liste Programmes ETP en BFC'!R28,"h",":")</f>
        <v/>
      </c>
      <c r="S29" s="15" t="str">
        <f>SUBSTITUTE('Liste Programmes ETP en BFC'!S28,"h",":")</f>
        <v/>
      </c>
      <c r="T29" s="15" t="str">
        <f>SUBSTITUTE('Liste Programmes ETP en BFC'!T28,"h",":")</f>
        <v/>
      </c>
      <c r="U29" s="15" t="str">
        <f>SUBSTITUTE('Liste Programmes ETP en BFC'!U28,"h",":")</f>
        <v/>
      </c>
      <c r="V29" s="15" t="str">
        <f>SUBSTITUTE('Liste Programmes ETP en BFC'!V28,"h",":")</f>
        <v/>
      </c>
      <c r="W29" s="15" t="str">
        <f>SUBSTITUTE('Liste Programmes ETP en BFC'!W28,"h",":")</f>
        <v/>
      </c>
      <c r="X29" s="15" t="str">
        <f>SUBSTITUTE('Liste Programmes ETP en BFC'!X28,"h",":")</f>
        <v/>
      </c>
      <c r="Y29" s="15" t="str">
        <f>SUBSTITUTE('Liste Programmes ETP en BFC'!Y28,"h",":")</f>
        <v/>
      </c>
      <c r="Z29" s="15" t="str">
        <f>SUBSTITUTE('Liste Programmes ETP en BFC'!Z28,"h",":")</f>
        <v/>
      </c>
      <c r="AA29" s="15" t="str">
        <f>SUBSTITUTE('Liste Programmes ETP en BFC'!AA28,"h",":")</f>
        <v/>
      </c>
      <c r="AB29" s="15" t="str">
        <f>SUBSTITUTE('Liste Programmes ETP en BFC'!AB28,"h",":")</f>
        <v/>
      </c>
      <c r="AC29" s="15" t="str">
        <f>SUBSTITUTE('Liste Programmes ETP en BFC'!AC28,"h",":")</f>
        <v/>
      </c>
      <c r="AD29" s="15" t="str">
        <f>SUBSTITUTE('Liste Programmes ETP en BFC'!AD28,"h",":")</f>
        <v/>
      </c>
      <c r="AE29" s="15" t="str">
        <f>SUBSTITUTE('Liste Programmes ETP en BFC'!AE28,"h",":")</f>
        <v/>
      </c>
      <c r="AF29" s="15" t="str">
        <f>SUBSTITUTE('Liste Programmes ETP en BFC'!AF28,"h",":")</f>
        <v/>
      </c>
      <c r="AG29" s="15" t="str">
        <f>SUBSTITUTE('Liste Programmes ETP en BFC'!AG28,"h",":")</f>
        <v/>
      </c>
      <c r="AH29" s="15" t="str">
        <f>SUBSTITUTE('Liste Programmes ETP en BFC'!AH28,"h",":")</f>
        <v/>
      </c>
      <c r="AI29" s="15" t="str">
        <f>SUBSTITUTE('Liste Programmes ETP en BFC'!AI28,"h",":")</f>
        <v/>
      </c>
      <c r="AJ29" s="15" t="str">
        <f>SUBSTITUTE('Liste Programmes ETP en BFC'!AJ28,"h",":")</f>
        <v/>
      </c>
      <c r="AK29" s="15" t="str">
        <f>SUBSTITUTE('Liste Programmes ETP en BFC'!AK28,"h",":")</f>
        <v/>
      </c>
      <c r="AL29" s="15" t="str">
        <f>SUBSTITUTE('Liste Programmes ETP en BFC'!AL28,"h",":")</f>
        <v/>
      </c>
      <c r="AM29" s="15" t="str">
        <f>SUBSTITUTE('Liste Programmes ETP en BFC'!AM28,"h",":")</f>
        <v/>
      </c>
      <c r="AN29" s="15" t="str">
        <f>SUBSTITUTE('Liste Programmes ETP en BFC'!AN28,"h",":")</f>
        <v/>
      </c>
    </row>
    <row r="30" spans="13:40" x14ac:dyDescent="0.25">
      <c r="M30" s="15" t="str">
        <f>SUBSTITUTE('Liste Programmes ETP en BFC'!M29,"h",":")</f>
        <v/>
      </c>
      <c r="N30" s="15" t="str">
        <f>SUBSTITUTE('Liste Programmes ETP en BFC'!N29,"h",":")</f>
        <v/>
      </c>
      <c r="O30" s="15" t="str">
        <f>SUBSTITUTE('Liste Programmes ETP en BFC'!O29,"h",":")</f>
        <v/>
      </c>
      <c r="P30" s="15" t="str">
        <f>SUBSTITUTE('Liste Programmes ETP en BFC'!P29,"h",":")</f>
        <v/>
      </c>
      <c r="Q30" s="15" t="str">
        <f>SUBSTITUTE('Liste Programmes ETP en BFC'!Q29,"h",":")</f>
        <v/>
      </c>
      <c r="R30" s="15" t="str">
        <f>SUBSTITUTE('Liste Programmes ETP en BFC'!R29,"h",":")</f>
        <v/>
      </c>
      <c r="S30" s="15" t="str">
        <f>SUBSTITUTE('Liste Programmes ETP en BFC'!S29,"h",":")</f>
        <v/>
      </c>
      <c r="T30" s="15" t="str">
        <f>SUBSTITUTE('Liste Programmes ETP en BFC'!T29,"h",":")</f>
        <v/>
      </c>
      <c r="U30" s="15" t="str">
        <f>SUBSTITUTE('Liste Programmes ETP en BFC'!U29,"h",":")</f>
        <v/>
      </c>
      <c r="V30" s="15" t="str">
        <f>SUBSTITUTE('Liste Programmes ETP en BFC'!V29,"h",":")</f>
        <v/>
      </c>
      <c r="W30" s="15" t="str">
        <f>SUBSTITUTE('Liste Programmes ETP en BFC'!W29,"h",":")</f>
        <v/>
      </c>
      <c r="X30" s="15" t="str">
        <f>SUBSTITUTE('Liste Programmes ETP en BFC'!X29,"h",":")</f>
        <v/>
      </c>
      <c r="Y30" s="15" t="str">
        <f>SUBSTITUTE('Liste Programmes ETP en BFC'!Y29,"h",":")</f>
        <v/>
      </c>
      <c r="Z30" s="15" t="str">
        <f>SUBSTITUTE('Liste Programmes ETP en BFC'!Z29,"h",":")</f>
        <v/>
      </c>
      <c r="AA30" s="15" t="str">
        <f>SUBSTITUTE('Liste Programmes ETP en BFC'!AA29,"h",":")</f>
        <v/>
      </c>
      <c r="AB30" s="15" t="str">
        <f>SUBSTITUTE('Liste Programmes ETP en BFC'!AB29,"h",":")</f>
        <v/>
      </c>
      <c r="AC30" s="15" t="str">
        <f>SUBSTITUTE('Liste Programmes ETP en BFC'!AC29,"h",":")</f>
        <v/>
      </c>
      <c r="AD30" s="15" t="str">
        <f>SUBSTITUTE('Liste Programmes ETP en BFC'!AD29,"h",":")</f>
        <v/>
      </c>
      <c r="AE30" s="15" t="str">
        <f>SUBSTITUTE('Liste Programmes ETP en BFC'!AE29,"h",":")</f>
        <v/>
      </c>
      <c r="AF30" s="15" t="str">
        <f>SUBSTITUTE('Liste Programmes ETP en BFC'!AF29,"h",":")</f>
        <v/>
      </c>
      <c r="AG30" s="15" t="str">
        <f>SUBSTITUTE('Liste Programmes ETP en BFC'!AG29,"h",":")</f>
        <v/>
      </c>
      <c r="AH30" s="15" t="str">
        <f>SUBSTITUTE('Liste Programmes ETP en BFC'!AH29,"h",":")</f>
        <v/>
      </c>
      <c r="AI30" s="15" t="str">
        <f>SUBSTITUTE('Liste Programmes ETP en BFC'!AI29,"h",":")</f>
        <v/>
      </c>
      <c r="AJ30" s="15" t="str">
        <f>SUBSTITUTE('Liste Programmes ETP en BFC'!AJ29,"h",":")</f>
        <v/>
      </c>
      <c r="AK30" s="15" t="str">
        <f>SUBSTITUTE('Liste Programmes ETP en BFC'!AK29,"h",":")</f>
        <v/>
      </c>
      <c r="AL30" s="15" t="str">
        <f>SUBSTITUTE('Liste Programmes ETP en BFC'!AL29,"h",":")</f>
        <v/>
      </c>
      <c r="AM30" s="15" t="str">
        <f>SUBSTITUTE('Liste Programmes ETP en BFC'!AM29,"h",":")</f>
        <v/>
      </c>
      <c r="AN30" s="15" t="str">
        <f>SUBSTITUTE('Liste Programmes ETP en BFC'!AN29,"h",":")</f>
        <v/>
      </c>
    </row>
    <row r="31" spans="13:40" x14ac:dyDescent="0.25">
      <c r="M31" s="15" t="str">
        <f>SUBSTITUTE('Liste Programmes ETP en BFC'!M30,"h",":")</f>
        <v/>
      </c>
      <c r="N31" s="15" t="str">
        <f>SUBSTITUTE('Liste Programmes ETP en BFC'!N30,"h",":")</f>
        <v/>
      </c>
      <c r="O31" s="15" t="str">
        <f>SUBSTITUTE('Liste Programmes ETP en BFC'!O30,"h",":")</f>
        <v/>
      </c>
      <c r="P31" s="15" t="str">
        <f>SUBSTITUTE('Liste Programmes ETP en BFC'!P30,"h",":")</f>
        <v/>
      </c>
      <c r="Q31" s="15" t="str">
        <f>SUBSTITUTE('Liste Programmes ETP en BFC'!Q30,"h",":")</f>
        <v/>
      </c>
      <c r="R31" s="15" t="str">
        <f>SUBSTITUTE('Liste Programmes ETP en BFC'!R30,"h",":")</f>
        <v/>
      </c>
      <c r="S31" s="15" t="str">
        <f>SUBSTITUTE('Liste Programmes ETP en BFC'!S30,"h",":")</f>
        <v/>
      </c>
      <c r="T31" s="15" t="str">
        <f>SUBSTITUTE('Liste Programmes ETP en BFC'!T30,"h",":")</f>
        <v/>
      </c>
      <c r="U31" s="15" t="str">
        <f>SUBSTITUTE('Liste Programmes ETP en BFC'!U30,"h",":")</f>
        <v/>
      </c>
      <c r="V31" s="15" t="str">
        <f>SUBSTITUTE('Liste Programmes ETP en BFC'!V30,"h",":")</f>
        <v/>
      </c>
      <c r="W31" s="15" t="str">
        <f>SUBSTITUTE('Liste Programmes ETP en BFC'!W30,"h",":")</f>
        <v/>
      </c>
      <c r="X31" s="15" t="str">
        <f>SUBSTITUTE('Liste Programmes ETP en BFC'!X30,"h",":")</f>
        <v/>
      </c>
      <c r="Y31" s="15" t="str">
        <f>SUBSTITUTE('Liste Programmes ETP en BFC'!Y30,"h",":")</f>
        <v/>
      </c>
      <c r="Z31" s="15" t="str">
        <f>SUBSTITUTE('Liste Programmes ETP en BFC'!Z30,"h",":")</f>
        <v/>
      </c>
      <c r="AA31" s="15" t="str">
        <f>SUBSTITUTE('Liste Programmes ETP en BFC'!AA30,"h",":")</f>
        <v/>
      </c>
      <c r="AB31" s="15" t="str">
        <f>SUBSTITUTE('Liste Programmes ETP en BFC'!AB30,"h",":")</f>
        <v/>
      </c>
      <c r="AC31" s="15" t="str">
        <f>SUBSTITUTE('Liste Programmes ETP en BFC'!AC30,"h",":")</f>
        <v/>
      </c>
      <c r="AD31" s="15" t="str">
        <f>SUBSTITUTE('Liste Programmes ETP en BFC'!AD30,"h",":")</f>
        <v/>
      </c>
      <c r="AE31" s="15" t="str">
        <f>SUBSTITUTE('Liste Programmes ETP en BFC'!AE30,"h",":")</f>
        <v/>
      </c>
      <c r="AF31" s="15" t="str">
        <f>SUBSTITUTE('Liste Programmes ETP en BFC'!AF30,"h",":")</f>
        <v/>
      </c>
      <c r="AG31" s="15" t="str">
        <f>SUBSTITUTE('Liste Programmes ETP en BFC'!AG30,"h",":")</f>
        <v/>
      </c>
      <c r="AH31" s="15" t="str">
        <f>SUBSTITUTE('Liste Programmes ETP en BFC'!AH30,"h",":")</f>
        <v/>
      </c>
      <c r="AI31" s="15" t="str">
        <f>SUBSTITUTE('Liste Programmes ETP en BFC'!AI30,"h",":")</f>
        <v/>
      </c>
      <c r="AJ31" s="15" t="str">
        <f>SUBSTITUTE('Liste Programmes ETP en BFC'!AJ30,"h",":")</f>
        <v/>
      </c>
      <c r="AK31" s="15" t="str">
        <f>SUBSTITUTE('Liste Programmes ETP en BFC'!AK30,"h",":")</f>
        <v/>
      </c>
      <c r="AL31" s="15" t="str">
        <f>SUBSTITUTE('Liste Programmes ETP en BFC'!AL30,"h",":")</f>
        <v/>
      </c>
      <c r="AM31" s="15" t="str">
        <f>SUBSTITUTE('Liste Programmes ETP en BFC'!AM30,"h",":")</f>
        <v/>
      </c>
      <c r="AN31" s="15" t="str">
        <f>SUBSTITUTE('Liste Programmes ETP en BFC'!AN30,"h",":")</f>
        <v/>
      </c>
    </row>
    <row r="32" spans="13:40" x14ac:dyDescent="0.25">
      <c r="M32" s="15" t="str">
        <f>SUBSTITUTE('Liste Programmes ETP en BFC'!M31,"h",":")</f>
        <v/>
      </c>
      <c r="N32" s="15" t="str">
        <f>SUBSTITUTE('Liste Programmes ETP en BFC'!N31,"h",":")</f>
        <v/>
      </c>
      <c r="O32" s="15" t="str">
        <f>SUBSTITUTE('Liste Programmes ETP en BFC'!O31,"h",":")</f>
        <v/>
      </c>
      <c r="P32" s="15" t="str">
        <f>SUBSTITUTE('Liste Programmes ETP en BFC'!P31,"h",":")</f>
        <v/>
      </c>
      <c r="Q32" s="15" t="str">
        <f>SUBSTITUTE('Liste Programmes ETP en BFC'!Q31,"h",":")</f>
        <v/>
      </c>
      <c r="R32" s="15" t="str">
        <f>SUBSTITUTE('Liste Programmes ETP en BFC'!R31,"h",":")</f>
        <v/>
      </c>
      <c r="S32" s="15" t="str">
        <f>SUBSTITUTE('Liste Programmes ETP en BFC'!S31,"h",":")</f>
        <v/>
      </c>
      <c r="T32" s="15" t="str">
        <f>SUBSTITUTE('Liste Programmes ETP en BFC'!T31,"h",":")</f>
        <v/>
      </c>
      <c r="U32" s="15" t="str">
        <f>SUBSTITUTE('Liste Programmes ETP en BFC'!U31,"h",":")</f>
        <v/>
      </c>
      <c r="V32" s="15" t="str">
        <f>SUBSTITUTE('Liste Programmes ETP en BFC'!V31,"h",":")</f>
        <v/>
      </c>
      <c r="W32" s="15" t="str">
        <f>SUBSTITUTE('Liste Programmes ETP en BFC'!W31,"h",":")</f>
        <v/>
      </c>
      <c r="X32" s="15" t="str">
        <f>SUBSTITUTE('Liste Programmes ETP en BFC'!X31,"h",":")</f>
        <v/>
      </c>
      <c r="Y32" s="15" t="str">
        <f>SUBSTITUTE('Liste Programmes ETP en BFC'!Y31,"h",":")</f>
        <v/>
      </c>
      <c r="Z32" s="15" t="str">
        <f>SUBSTITUTE('Liste Programmes ETP en BFC'!Z31,"h",":")</f>
        <v/>
      </c>
      <c r="AA32" s="15" t="str">
        <f>SUBSTITUTE('Liste Programmes ETP en BFC'!AA31,"h",":")</f>
        <v/>
      </c>
      <c r="AB32" s="15" t="str">
        <f>SUBSTITUTE('Liste Programmes ETP en BFC'!AB31,"h",":")</f>
        <v/>
      </c>
      <c r="AC32" s="15" t="str">
        <f>SUBSTITUTE('Liste Programmes ETP en BFC'!AC31,"h",":")</f>
        <v/>
      </c>
      <c r="AD32" s="15" t="str">
        <f>SUBSTITUTE('Liste Programmes ETP en BFC'!AD31,"h",":")</f>
        <v/>
      </c>
      <c r="AE32" s="15" t="str">
        <f>SUBSTITUTE('Liste Programmes ETP en BFC'!AE31,"h",":")</f>
        <v/>
      </c>
      <c r="AF32" s="15" t="str">
        <f>SUBSTITUTE('Liste Programmes ETP en BFC'!AF31,"h",":")</f>
        <v/>
      </c>
      <c r="AG32" s="15" t="str">
        <f>SUBSTITUTE('Liste Programmes ETP en BFC'!AG31,"h",":")</f>
        <v/>
      </c>
      <c r="AH32" s="15" t="str">
        <f>SUBSTITUTE('Liste Programmes ETP en BFC'!AH31,"h",":")</f>
        <v/>
      </c>
      <c r="AI32" s="15" t="str">
        <f>SUBSTITUTE('Liste Programmes ETP en BFC'!AI31,"h",":")</f>
        <v/>
      </c>
      <c r="AJ32" s="15" t="str">
        <f>SUBSTITUTE('Liste Programmes ETP en BFC'!AJ31,"h",":")</f>
        <v/>
      </c>
      <c r="AK32" s="15" t="str">
        <f>SUBSTITUTE('Liste Programmes ETP en BFC'!AK31,"h",":")</f>
        <v/>
      </c>
      <c r="AL32" s="15" t="str">
        <f>SUBSTITUTE('Liste Programmes ETP en BFC'!AL31,"h",":")</f>
        <v/>
      </c>
      <c r="AM32" s="15" t="str">
        <f>SUBSTITUTE('Liste Programmes ETP en BFC'!AM31,"h",":")</f>
        <v/>
      </c>
      <c r="AN32" s="15" t="str">
        <f>SUBSTITUTE('Liste Programmes ETP en BFC'!AN31,"h",":")</f>
        <v/>
      </c>
    </row>
    <row r="33" spans="13:40" x14ac:dyDescent="0.25">
      <c r="M33" s="15" t="str">
        <f>SUBSTITUTE('Liste Programmes ETP en BFC'!M32,"h",":")</f>
        <v/>
      </c>
      <c r="N33" s="15" t="str">
        <f>SUBSTITUTE('Liste Programmes ETP en BFC'!N32,"h",":")</f>
        <v/>
      </c>
      <c r="O33" s="15" t="str">
        <f>SUBSTITUTE('Liste Programmes ETP en BFC'!O32,"h",":")</f>
        <v/>
      </c>
      <c r="P33" s="15" t="str">
        <f>SUBSTITUTE('Liste Programmes ETP en BFC'!P32,"h",":")</f>
        <v/>
      </c>
      <c r="Q33" s="15" t="str">
        <f>SUBSTITUTE('Liste Programmes ETP en BFC'!Q32,"h",":")</f>
        <v/>
      </c>
      <c r="R33" s="15" t="str">
        <f>SUBSTITUTE('Liste Programmes ETP en BFC'!R32,"h",":")</f>
        <v/>
      </c>
      <c r="S33" s="15" t="str">
        <f>SUBSTITUTE('Liste Programmes ETP en BFC'!S32,"h",":")</f>
        <v/>
      </c>
      <c r="T33" s="15" t="str">
        <f>SUBSTITUTE('Liste Programmes ETP en BFC'!T32,"h",":")</f>
        <v/>
      </c>
      <c r="U33" s="15" t="str">
        <f>SUBSTITUTE('Liste Programmes ETP en BFC'!U32,"h",":")</f>
        <v/>
      </c>
      <c r="V33" s="15" t="str">
        <f>SUBSTITUTE('Liste Programmes ETP en BFC'!V32,"h",":")</f>
        <v/>
      </c>
      <c r="W33" s="15" t="str">
        <f>SUBSTITUTE('Liste Programmes ETP en BFC'!W32,"h",":")</f>
        <v/>
      </c>
      <c r="X33" s="15" t="str">
        <f>SUBSTITUTE('Liste Programmes ETP en BFC'!X32,"h",":")</f>
        <v/>
      </c>
      <c r="Y33" s="15" t="str">
        <f>SUBSTITUTE('Liste Programmes ETP en BFC'!Y32,"h",":")</f>
        <v/>
      </c>
      <c r="Z33" s="15" t="str">
        <f>SUBSTITUTE('Liste Programmes ETP en BFC'!Z32,"h",":")</f>
        <v/>
      </c>
      <c r="AA33" s="15" t="str">
        <f>SUBSTITUTE('Liste Programmes ETP en BFC'!AA32,"h",":")</f>
        <v/>
      </c>
      <c r="AB33" s="15" t="str">
        <f>SUBSTITUTE('Liste Programmes ETP en BFC'!AB32,"h",":")</f>
        <v/>
      </c>
      <c r="AC33" s="15" t="str">
        <f>SUBSTITUTE('Liste Programmes ETP en BFC'!AC32,"h",":")</f>
        <v/>
      </c>
      <c r="AD33" s="15" t="str">
        <f>SUBSTITUTE('Liste Programmes ETP en BFC'!AD32,"h",":")</f>
        <v/>
      </c>
      <c r="AE33" s="15" t="str">
        <f>SUBSTITUTE('Liste Programmes ETP en BFC'!AE32,"h",":")</f>
        <v/>
      </c>
      <c r="AF33" s="15" t="str">
        <f>SUBSTITUTE('Liste Programmes ETP en BFC'!AF32,"h",":")</f>
        <v/>
      </c>
      <c r="AG33" s="15" t="str">
        <f>SUBSTITUTE('Liste Programmes ETP en BFC'!AG32,"h",":")</f>
        <v/>
      </c>
      <c r="AH33" s="15" t="str">
        <f>SUBSTITUTE('Liste Programmes ETP en BFC'!AH32,"h",":")</f>
        <v/>
      </c>
      <c r="AI33" s="15" t="str">
        <f>SUBSTITUTE('Liste Programmes ETP en BFC'!AI32,"h",":")</f>
        <v/>
      </c>
      <c r="AJ33" s="15" t="str">
        <f>SUBSTITUTE('Liste Programmes ETP en BFC'!AJ32,"h",":")</f>
        <v/>
      </c>
      <c r="AK33" s="15" t="str">
        <f>SUBSTITUTE('Liste Programmes ETP en BFC'!AK32,"h",":")</f>
        <v/>
      </c>
      <c r="AL33" s="15" t="str">
        <f>SUBSTITUTE('Liste Programmes ETP en BFC'!AL32,"h",":")</f>
        <v/>
      </c>
      <c r="AM33" s="15" t="str">
        <f>SUBSTITUTE('Liste Programmes ETP en BFC'!AM32,"h",":")</f>
        <v/>
      </c>
      <c r="AN33" s="15" t="str">
        <f>SUBSTITUTE('Liste Programmes ETP en BFC'!AN32,"h",":")</f>
        <v/>
      </c>
    </row>
    <row r="34" spans="13:40" x14ac:dyDescent="0.25">
      <c r="M34" s="15" t="str">
        <f>SUBSTITUTE('Liste Programmes ETP en BFC'!M33,"h",":")</f>
        <v/>
      </c>
      <c r="N34" s="15" t="str">
        <f>SUBSTITUTE('Liste Programmes ETP en BFC'!N33,"h",":")</f>
        <v/>
      </c>
      <c r="O34" s="15" t="str">
        <f>SUBSTITUTE('Liste Programmes ETP en BFC'!O33,"h",":")</f>
        <v/>
      </c>
      <c r="P34" s="15" t="str">
        <f>SUBSTITUTE('Liste Programmes ETP en BFC'!P33,"h",":")</f>
        <v/>
      </c>
      <c r="Q34" s="15" t="str">
        <f>SUBSTITUTE('Liste Programmes ETP en BFC'!Q33,"h",":")</f>
        <v/>
      </c>
      <c r="R34" s="15" t="str">
        <f>SUBSTITUTE('Liste Programmes ETP en BFC'!R33,"h",":")</f>
        <v/>
      </c>
      <c r="S34" s="15" t="str">
        <f>SUBSTITUTE('Liste Programmes ETP en BFC'!S33,"h",":")</f>
        <v/>
      </c>
      <c r="T34" s="15" t="str">
        <f>SUBSTITUTE('Liste Programmes ETP en BFC'!T33,"h",":")</f>
        <v/>
      </c>
      <c r="U34" s="15" t="str">
        <f>SUBSTITUTE('Liste Programmes ETP en BFC'!U33,"h",":")</f>
        <v/>
      </c>
      <c r="V34" s="15" t="str">
        <f>SUBSTITUTE('Liste Programmes ETP en BFC'!V33,"h",":")</f>
        <v/>
      </c>
      <c r="W34" s="15" t="str">
        <f>SUBSTITUTE('Liste Programmes ETP en BFC'!W33,"h",":")</f>
        <v/>
      </c>
      <c r="X34" s="15" t="str">
        <f>SUBSTITUTE('Liste Programmes ETP en BFC'!X33,"h",":")</f>
        <v/>
      </c>
      <c r="Y34" s="15" t="str">
        <f>SUBSTITUTE('Liste Programmes ETP en BFC'!Y33,"h",":")</f>
        <v/>
      </c>
      <c r="Z34" s="15" t="str">
        <f>SUBSTITUTE('Liste Programmes ETP en BFC'!Z33,"h",":")</f>
        <v/>
      </c>
      <c r="AA34" s="15" t="str">
        <f>SUBSTITUTE('Liste Programmes ETP en BFC'!AA33,"h",":")</f>
        <v/>
      </c>
      <c r="AB34" s="15" t="str">
        <f>SUBSTITUTE('Liste Programmes ETP en BFC'!AB33,"h",":")</f>
        <v/>
      </c>
      <c r="AC34" s="15" t="str">
        <f>SUBSTITUTE('Liste Programmes ETP en BFC'!AC33,"h",":")</f>
        <v/>
      </c>
      <c r="AD34" s="15" t="str">
        <f>SUBSTITUTE('Liste Programmes ETP en BFC'!AD33,"h",":")</f>
        <v/>
      </c>
      <c r="AE34" s="15" t="str">
        <f>SUBSTITUTE('Liste Programmes ETP en BFC'!AE33,"h",":")</f>
        <v/>
      </c>
      <c r="AF34" s="15" t="str">
        <f>SUBSTITUTE('Liste Programmes ETP en BFC'!AF33,"h",":")</f>
        <v/>
      </c>
      <c r="AG34" s="15" t="str">
        <f>SUBSTITUTE('Liste Programmes ETP en BFC'!AG33,"h",":")</f>
        <v/>
      </c>
      <c r="AH34" s="15" t="str">
        <f>SUBSTITUTE('Liste Programmes ETP en BFC'!AH33,"h",":")</f>
        <v/>
      </c>
      <c r="AI34" s="15" t="str">
        <f>SUBSTITUTE('Liste Programmes ETP en BFC'!AI33,"h",":")</f>
        <v/>
      </c>
      <c r="AJ34" s="15" t="str">
        <f>SUBSTITUTE('Liste Programmes ETP en BFC'!AJ33,"h",":")</f>
        <v/>
      </c>
      <c r="AK34" s="15" t="str">
        <f>SUBSTITUTE('Liste Programmes ETP en BFC'!AK33,"h",":")</f>
        <v/>
      </c>
      <c r="AL34" s="15" t="str">
        <f>SUBSTITUTE('Liste Programmes ETP en BFC'!AL33,"h",":")</f>
        <v/>
      </c>
      <c r="AM34" s="15" t="str">
        <f>SUBSTITUTE('Liste Programmes ETP en BFC'!AM33,"h",":")</f>
        <v/>
      </c>
      <c r="AN34" s="15" t="str">
        <f>SUBSTITUTE('Liste Programmes ETP en BFC'!AN33,"h",":")</f>
        <v/>
      </c>
    </row>
    <row r="35" spans="13:40" x14ac:dyDescent="0.25">
      <c r="M35" s="15" t="str">
        <f>SUBSTITUTE('Liste Programmes ETP en BFC'!M34,"h",":")</f>
        <v/>
      </c>
      <c r="N35" s="15" t="str">
        <f>SUBSTITUTE('Liste Programmes ETP en BFC'!N34,"h",":")</f>
        <v/>
      </c>
      <c r="O35" s="15" t="str">
        <f>SUBSTITUTE('Liste Programmes ETP en BFC'!O34,"h",":")</f>
        <v/>
      </c>
      <c r="P35" s="15" t="str">
        <f>SUBSTITUTE('Liste Programmes ETP en BFC'!P34,"h",":")</f>
        <v/>
      </c>
      <c r="Q35" s="15" t="str">
        <f>SUBSTITUTE('Liste Programmes ETP en BFC'!Q34,"h",":")</f>
        <v/>
      </c>
      <c r="R35" s="15" t="str">
        <f>SUBSTITUTE('Liste Programmes ETP en BFC'!R34,"h",":")</f>
        <v/>
      </c>
      <c r="S35" s="15" t="str">
        <f>SUBSTITUTE('Liste Programmes ETP en BFC'!S34,"h",":")</f>
        <v/>
      </c>
      <c r="T35" s="15" t="str">
        <f>SUBSTITUTE('Liste Programmes ETP en BFC'!T34,"h",":")</f>
        <v/>
      </c>
      <c r="U35" s="15" t="str">
        <f>SUBSTITUTE('Liste Programmes ETP en BFC'!U34,"h",":")</f>
        <v/>
      </c>
      <c r="V35" s="15" t="str">
        <f>SUBSTITUTE('Liste Programmes ETP en BFC'!V34,"h",":")</f>
        <v/>
      </c>
      <c r="W35" s="15" t="str">
        <f>SUBSTITUTE('Liste Programmes ETP en BFC'!W34,"h",":")</f>
        <v/>
      </c>
      <c r="X35" s="15" t="str">
        <f>SUBSTITUTE('Liste Programmes ETP en BFC'!X34,"h",":")</f>
        <v/>
      </c>
      <c r="Y35" s="15" t="str">
        <f>SUBSTITUTE('Liste Programmes ETP en BFC'!Y34,"h",":")</f>
        <v/>
      </c>
      <c r="Z35" s="15" t="str">
        <f>SUBSTITUTE('Liste Programmes ETP en BFC'!Z34,"h",":")</f>
        <v/>
      </c>
      <c r="AA35" s="15" t="str">
        <f>SUBSTITUTE('Liste Programmes ETP en BFC'!AA34,"h",":")</f>
        <v/>
      </c>
      <c r="AB35" s="15" t="str">
        <f>SUBSTITUTE('Liste Programmes ETP en BFC'!AB34,"h",":")</f>
        <v/>
      </c>
      <c r="AC35" s="15" t="str">
        <f>SUBSTITUTE('Liste Programmes ETP en BFC'!AC34,"h",":")</f>
        <v/>
      </c>
      <c r="AD35" s="15" t="str">
        <f>SUBSTITUTE('Liste Programmes ETP en BFC'!AD34,"h",":")</f>
        <v/>
      </c>
      <c r="AE35" s="15" t="str">
        <f>SUBSTITUTE('Liste Programmes ETP en BFC'!AE34,"h",":")</f>
        <v/>
      </c>
      <c r="AF35" s="15" t="str">
        <f>SUBSTITUTE('Liste Programmes ETP en BFC'!AF34,"h",":")</f>
        <v/>
      </c>
      <c r="AG35" s="15" t="str">
        <f>SUBSTITUTE('Liste Programmes ETP en BFC'!AG34,"h",":")</f>
        <v/>
      </c>
      <c r="AH35" s="15" t="str">
        <f>SUBSTITUTE('Liste Programmes ETP en BFC'!AH34,"h",":")</f>
        <v/>
      </c>
      <c r="AI35" s="15" t="str">
        <f>SUBSTITUTE('Liste Programmes ETP en BFC'!AI34,"h",":")</f>
        <v/>
      </c>
      <c r="AJ35" s="15" t="str">
        <f>SUBSTITUTE('Liste Programmes ETP en BFC'!AJ34,"h",":")</f>
        <v/>
      </c>
      <c r="AK35" s="15" t="str">
        <f>SUBSTITUTE('Liste Programmes ETP en BFC'!AK34,"h",":")</f>
        <v/>
      </c>
      <c r="AL35" s="15" t="str">
        <f>SUBSTITUTE('Liste Programmes ETP en BFC'!AL34,"h",":")</f>
        <v/>
      </c>
      <c r="AM35" s="15" t="str">
        <f>SUBSTITUTE('Liste Programmes ETP en BFC'!AM34,"h",":")</f>
        <v/>
      </c>
      <c r="AN35" s="15" t="str">
        <f>SUBSTITUTE('Liste Programmes ETP en BFC'!AN34,"h",":")</f>
        <v/>
      </c>
    </row>
    <row r="36" spans="13:40" x14ac:dyDescent="0.25">
      <c r="M36" s="15" t="str">
        <f>SUBSTITUTE('Liste Programmes ETP en BFC'!M35,"h",":")</f>
        <v/>
      </c>
      <c r="N36" s="15" t="str">
        <f>SUBSTITUTE('Liste Programmes ETP en BFC'!N35,"h",":")</f>
        <v/>
      </c>
      <c r="O36" s="15" t="str">
        <f>SUBSTITUTE('Liste Programmes ETP en BFC'!O35,"h",":")</f>
        <v/>
      </c>
      <c r="P36" s="15" t="str">
        <f>SUBSTITUTE('Liste Programmes ETP en BFC'!P35,"h",":")</f>
        <v/>
      </c>
      <c r="Q36" s="15" t="str">
        <f>SUBSTITUTE('Liste Programmes ETP en BFC'!Q35,"h",":")</f>
        <v/>
      </c>
      <c r="R36" s="15" t="str">
        <f>SUBSTITUTE('Liste Programmes ETP en BFC'!R35,"h",":")</f>
        <v/>
      </c>
      <c r="S36" s="15" t="str">
        <f>SUBSTITUTE('Liste Programmes ETP en BFC'!S35,"h",":")</f>
        <v/>
      </c>
      <c r="T36" s="15" t="str">
        <f>SUBSTITUTE('Liste Programmes ETP en BFC'!T35,"h",":")</f>
        <v/>
      </c>
      <c r="U36" s="15" t="str">
        <f>SUBSTITUTE('Liste Programmes ETP en BFC'!U35,"h",":")</f>
        <v/>
      </c>
      <c r="V36" s="15" t="str">
        <f>SUBSTITUTE('Liste Programmes ETP en BFC'!V35,"h",":")</f>
        <v/>
      </c>
      <c r="W36" s="15" t="str">
        <f>SUBSTITUTE('Liste Programmes ETP en BFC'!W35,"h",":")</f>
        <v/>
      </c>
      <c r="X36" s="15" t="str">
        <f>SUBSTITUTE('Liste Programmes ETP en BFC'!X35,"h",":")</f>
        <v/>
      </c>
      <c r="Y36" s="15" t="str">
        <f>SUBSTITUTE('Liste Programmes ETP en BFC'!Y35,"h",":")</f>
        <v/>
      </c>
      <c r="Z36" s="15" t="str">
        <f>SUBSTITUTE('Liste Programmes ETP en BFC'!Z35,"h",":")</f>
        <v/>
      </c>
      <c r="AA36" s="15" t="str">
        <f>SUBSTITUTE('Liste Programmes ETP en BFC'!AA35,"h",":")</f>
        <v/>
      </c>
      <c r="AB36" s="15" t="str">
        <f>SUBSTITUTE('Liste Programmes ETP en BFC'!AB35,"h",":")</f>
        <v/>
      </c>
      <c r="AC36" s="15" t="str">
        <f>SUBSTITUTE('Liste Programmes ETP en BFC'!AC35,"h",":")</f>
        <v/>
      </c>
      <c r="AD36" s="15" t="str">
        <f>SUBSTITUTE('Liste Programmes ETP en BFC'!AD35,"h",":")</f>
        <v/>
      </c>
      <c r="AE36" s="15" t="str">
        <f>SUBSTITUTE('Liste Programmes ETP en BFC'!AE35,"h",":")</f>
        <v/>
      </c>
      <c r="AF36" s="15" t="str">
        <f>SUBSTITUTE('Liste Programmes ETP en BFC'!AF35,"h",":")</f>
        <v/>
      </c>
      <c r="AG36" s="15" t="str">
        <f>SUBSTITUTE('Liste Programmes ETP en BFC'!AG35,"h",":")</f>
        <v/>
      </c>
      <c r="AH36" s="15" t="str">
        <f>SUBSTITUTE('Liste Programmes ETP en BFC'!AH35,"h",":")</f>
        <v/>
      </c>
      <c r="AI36" s="15" t="str">
        <f>SUBSTITUTE('Liste Programmes ETP en BFC'!AI35,"h",":")</f>
        <v/>
      </c>
      <c r="AJ36" s="15" t="str">
        <f>SUBSTITUTE('Liste Programmes ETP en BFC'!AJ35,"h",":")</f>
        <v/>
      </c>
      <c r="AK36" s="15" t="str">
        <f>SUBSTITUTE('Liste Programmes ETP en BFC'!AK35,"h",":")</f>
        <v/>
      </c>
      <c r="AL36" s="15" t="str">
        <f>SUBSTITUTE('Liste Programmes ETP en BFC'!AL35,"h",":")</f>
        <v/>
      </c>
      <c r="AM36" s="15" t="str">
        <f>SUBSTITUTE('Liste Programmes ETP en BFC'!AM35,"h",":")</f>
        <v/>
      </c>
      <c r="AN36" s="15" t="str">
        <f>SUBSTITUTE('Liste Programmes ETP en BFC'!AN35,"h",":")</f>
        <v/>
      </c>
    </row>
    <row r="37" spans="13:40" x14ac:dyDescent="0.25">
      <c r="M37" s="15" t="str">
        <f>SUBSTITUTE('Liste Programmes ETP en BFC'!M36,"h",":")</f>
        <v/>
      </c>
      <c r="N37" s="15" t="str">
        <f>SUBSTITUTE('Liste Programmes ETP en BFC'!N36,"h",":")</f>
        <v/>
      </c>
      <c r="O37" s="15" t="str">
        <f>SUBSTITUTE('Liste Programmes ETP en BFC'!O36,"h",":")</f>
        <v/>
      </c>
      <c r="P37" s="15" t="str">
        <f>SUBSTITUTE('Liste Programmes ETP en BFC'!P36,"h",":")</f>
        <v/>
      </c>
      <c r="Q37" s="15" t="str">
        <f>SUBSTITUTE('Liste Programmes ETP en BFC'!Q36,"h",":")</f>
        <v/>
      </c>
      <c r="R37" s="15" t="str">
        <f>SUBSTITUTE('Liste Programmes ETP en BFC'!R36,"h",":")</f>
        <v/>
      </c>
      <c r="S37" s="15" t="str">
        <f>SUBSTITUTE('Liste Programmes ETP en BFC'!S36,"h",":")</f>
        <v/>
      </c>
      <c r="T37" s="15" t="str">
        <f>SUBSTITUTE('Liste Programmes ETP en BFC'!T36,"h",":")</f>
        <v/>
      </c>
      <c r="U37" s="15" t="str">
        <f>SUBSTITUTE('Liste Programmes ETP en BFC'!U36,"h",":")</f>
        <v/>
      </c>
      <c r="V37" s="15" t="str">
        <f>SUBSTITUTE('Liste Programmes ETP en BFC'!V36,"h",":")</f>
        <v/>
      </c>
      <c r="W37" s="15" t="str">
        <f>SUBSTITUTE('Liste Programmes ETP en BFC'!W36,"h",":")</f>
        <v/>
      </c>
      <c r="X37" s="15" t="str">
        <f>SUBSTITUTE('Liste Programmes ETP en BFC'!X36,"h",":")</f>
        <v/>
      </c>
      <c r="Y37" s="15" t="str">
        <f>SUBSTITUTE('Liste Programmes ETP en BFC'!Y36,"h",":")</f>
        <v/>
      </c>
      <c r="Z37" s="15" t="str">
        <f>SUBSTITUTE('Liste Programmes ETP en BFC'!Z36,"h",":")</f>
        <v/>
      </c>
      <c r="AA37" s="15" t="str">
        <f>SUBSTITUTE('Liste Programmes ETP en BFC'!AA36,"h",":")</f>
        <v/>
      </c>
      <c r="AB37" s="15" t="str">
        <f>SUBSTITUTE('Liste Programmes ETP en BFC'!AB36,"h",":")</f>
        <v/>
      </c>
      <c r="AC37" s="15" t="str">
        <f>SUBSTITUTE('Liste Programmes ETP en BFC'!AC36,"h",":")</f>
        <v/>
      </c>
      <c r="AD37" s="15" t="str">
        <f>SUBSTITUTE('Liste Programmes ETP en BFC'!AD36,"h",":")</f>
        <v/>
      </c>
      <c r="AE37" s="15" t="str">
        <f>SUBSTITUTE('Liste Programmes ETP en BFC'!AE36,"h",":")</f>
        <v/>
      </c>
      <c r="AF37" s="15" t="str">
        <f>SUBSTITUTE('Liste Programmes ETP en BFC'!AF36,"h",":")</f>
        <v/>
      </c>
      <c r="AG37" s="15" t="str">
        <f>SUBSTITUTE('Liste Programmes ETP en BFC'!AG36,"h",":")</f>
        <v/>
      </c>
      <c r="AH37" s="15" t="str">
        <f>SUBSTITUTE('Liste Programmes ETP en BFC'!AH36,"h",":")</f>
        <v/>
      </c>
      <c r="AI37" s="15" t="str">
        <f>SUBSTITUTE('Liste Programmes ETP en BFC'!AI36,"h",":")</f>
        <v/>
      </c>
      <c r="AJ37" s="15" t="str">
        <f>SUBSTITUTE('Liste Programmes ETP en BFC'!AJ36,"h",":")</f>
        <v/>
      </c>
      <c r="AK37" s="15" t="str">
        <f>SUBSTITUTE('Liste Programmes ETP en BFC'!AK36,"h",":")</f>
        <v/>
      </c>
      <c r="AL37" s="15" t="str">
        <f>SUBSTITUTE('Liste Programmes ETP en BFC'!AL36,"h",":")</f>
        <v/>
      </c>
      <c r="AM37" s="15" t="str">
        <f>SUBSTITUTE('Liste Programmes ETP en BFC'!AM36,"h",":")</f>
        <v/>
      </c>
      <c r="AN37" s="15" t="str">
        <f>SUBSTITUTE('Liste Programmes ETP en BFC'!AN36,"h",":")</f>
        <v/>
      </c>
    </row>
    <row r="38" spans="13:40" x14ac:dyDescent="0.25">
      <c r="M38" s="15" t="str">
        <f>SUBSTITUTE('Liste Programmes ETP en BFC'!M37,"h",":")</f>
        <v/>
      </c>
      <c r="N38" s="15" t="str">
        <f>SUBSTITUTE('Liste Programmes ETP en BFC'!N37,"h",":")</f>
        <v/>
      </c>
      <c r="O38" s="15" t="str">
        <f>SUBSTITUTE('Liste Programmes ETP en BFC'!O37,"h",":")</f>
        <v/>
      </c>
      <c r="P38" s="15" t="str">
        <f>SUBSTITUTE('Liste Programmes ETP en BFC'!P37,"h",":")</f>
        <v/>
      </c>
      <c r="Q38" s="15" t="str">
        <f>SUBSTITUTE('Liste Programmes ETP en BFC'!Q37,"h",":")</f>
        <v/>
      </c>
      <c r="R38" s="15" t="str">
        <f>SUBSTITUTE('Liste Programmes ETP en BFC'!R37,"h",":")</f>
        <v/>
      </c>
      <c r="S38" s="15" t="str">
        <f>SUBSTITUTE('Liste Programmes ETP en BFC'!S37,"h",":")</f>
        <v/>
      </c>
      <c r="T38" s="15" t="str">
        <f>SUBSTITUTE('Liste Programmes ETP en BFC'!T37,"h",":")</f>
        <v/>
      </c>
      <c r="U38" s="15" t="str">
        <f>SUBSTITUTE('Liste Programmes ETP en BFC'!U37,"h",":")</f>
        <v/>
      </c>
      <c r="V38" s="15" t="str">
        <f>SUBSTITUTE('Liste Programmes ETP en BFC'!V37,"h",":")</f>
        <v/>
      </c>
      <c r="W38" s="15" t="str">
        <f>SUBSTITUTE('Liste Programmes ETP en BFC'!W37,"h",":")</f>
        <v/>
      </c>
      <c r="X38" s="15" t="str">
        <f>SUBSTITUTE('Liste Programmes ETP en BFC'!X37,"h",":")</f>
        <v/>
      </c>
      <c r="Y38" s="15" t="str">
        <f>SUBSTITUTE('Liste Programmes ETP en BFC'!Y37,"h",":")</f>
        <v/>
      </c>
      <c r="Z38" s="15" t="str">
        <f>SUBSTITUTE('Liste Programmes ETP en BFC'!Z37,"h",":")</f>
        <v/>
      </c>
      <c r="AA38" s="15" t="str">
        <f>SUBSTITUTE('Liste Programmes ETP en BFC'!AA37,"h",":")</f>
        <v/>
      </c>
      <c r="AB38" s="15" t="str">
        <f>SUBSTITUTE('Liste Programmes ETP en BFC'!AB37,"h",":")</f>
        <v/>
      </c>
      <c r="AC38" s="15" t="str">
        <f>SUBSTITUTE('Liste Programmes ETP en BFC'!AC37,"h",":")</f>
        <v/>
      </c>
      <c r="AD38" s="15" t="str">
        <f>SUBSTITUTE('Liste Programmes ETP en BFC'!AD37,"h",":")</f>
        <v/>
      </c>
      <c r="AE38" s="15" t="str">
        <f>SUBSTITUTE('Liste Programmes ETP en BFC'!AE37,"h",":")</f>
        <v/>
      </c>
      <c r="AF38" s="15" t="str">
        <f>SUBSTITUTE('Liste Programmes ETP en BFC'!AF37,"h",":")</f>
        <v/>
      </c>
      <c r="AG38" s="15" t="str">
        <f>SUBSTITUTE('Liste Programmes ETP en BFC'!AG37,"h",":")</f>
        <v/>
      </c>
      <c r="AH38" s="15" t="str">
        <f>SUBSTITUTE('Liste Programmes ETP en BFC'!AH37,"h",":")</f>
        <v/>
      </c>
      <c r="AI38" s="15" t="str">
        <f>SUBSTITUTE('Liste Programmes ETP en BFC'!AI37,"h",":")</f>
        <v/>
      </c>
      <c r="AJ38" s="15" t="str">
        <f>SUBSTITUTE('Liste Programmes ETP en BFC'!AJ37,"h",":")</f>
        <v/>
      </c>
      <c r="AK38" s="15" t="str">
        <f>SUBSTITUTE('Liste Programmes ETP en BFC'!AK37,"h",":")</f>
        <v/>
      </c>
      <c r="AL38" s="15" t="str">
        <f>SUBSTITUTE('Liste Programmes ETP en BFC'!AL37,"h",":")</f>
        <v/>
      </c>
      <c r="AM38" s="15" t="str">
        <f>SUBSTITUTE('Liste Programmes ETP en BFC'!AM37,"h",":")</f>
        <v/>
      </c>
      <c r="AN38" s="15" t="str">
        <f>SUBSTITUTE('Liste Programmes ETP en BFC'!AN37,"h",":")</f>
        <v/>
      </c>
    </row>
    <row r="39" spans="13:40" x14ac:dyDescent="0.25">
      <c r="M39" s="15" t="str">
        <f>SUBSTITUTE('Liste Programmes ETP en BFC'!M38,"h",":")</f>
        <v/>
      </c>
      <c r="N39" s="15" t="str">
        <f>SUBSTITUTE('Liste Programmes ETP en BFC'!N38,"h",":")</f>
        <v/>
      </c>
      <c r="O39" s="15" t="str">
        <f>SUBSTITUTE('Liste Programmes ETP en BFC'!O38,"h",":")</f>
        <v/>
      </c>
      <c r="P39" s="15" t="str">
        <f>SUBSTITUTE('Liste Programmes ETP en BFC'!P38,"h",":")</f>
        <v/>
      </c>
      <c r="Q39" s="15" t="str">
        <f>SUBSTITUTE('Liste Programmes ETP en BFC'!Q38,"h",":")</f>
        <v/>
      </c>
      <c r="R39" s="15" t="str">
        <f>SUBSTITUTE('Liste Programmes ETP en BFC'!R38,"h",":")</f>
        <v/>
      </c>
      <c r="S39" s="15" t="str">
        <f>SUBSTITUTE('Liste Programmes ETP en BFC'!S38,"h",":")</f>
        <v/>
      </c>
      <c r="T39" s="15" t="str">
        <f>SUBSTITUTE('Liste Programmes ETP en BFC'!T38,"h",":")</f>
        <v/>
      </c>
      <c r="U39" s="15" t="str">
        <f>SUBSTITUTE('Liste Programmes ETP en BFC'!U38,"h",":")</f>
        <v/>
      </c>
      <c r="V39" s="15" t="str">
        <f>SUBSTITUTE('Liste Programmes ETP en BFC'!V38,"h",":")</f>
        <v/>
      </c>
      <c r="W39" s="15" t="str">
        <f>SUBSTITUTE('Liste Programmes ETP en BFC'!W38,"h",":")</f>
        <v/>
      </c>
      <c r="X39" s="15" t="str">
        <f>SUBSTITUTE('Liste Programmes ETP en BFC'!X38,"h",":")</f>
        <v/>
      </c>
      <c r="Y39" s="15" t="str">
        <f>SUBSTITUTE('Liste Programmes ETP en BFC'!Y38,"h",":")</f>
        <v/>
      </c>
      <c r="Z39" s="15" t="str">
        <f>SUBSTITUTE('Liste Programmes ETP en BFC'!Z38,"h",":")</f>
        <v/>
      </c>
      <c r="AA39" s="15" t="str">
        <f>SUBSTITUTE('Liste Programmes ETP en BFC'!AA38,"h",":")</f>
        <v/>
      </c>
      <c r="AB39" s="15" t="str">
        <f>SUBSTITUTE('Liste Programmes ETP en BFC'!AB38,"h",":")</f>
        <v/>
      </c>
      <c r="AC39" s="15" t="str">
        <f>SUBSTITUTE('Liste Programmes ETP en BFC'!AC38,"h",":")</f>
        <v/>
      </c>
      <c r="AD39" s="15" t="str">
        <f>SUBSTITUTE('Liste Programmes ETP en BFC'!AD38,"h",":")</f>
        <v/>
      </c>
      <c r="AE39" s="15" t="str">
        <f>SUBSTITUTE('Liste Programmes ETP en BFC'!AE38,"h",":")</f>
        <v/>
      </c>
      <c r="AF39" s="15" t="str">
        <f>SUBSTITUTE('Liste Programmes ETP en BFC'!AF38,"h",":")</f>
        <v/>
      </c>
      <c r="AG39" s="15" t="str">
        <f>SUBSTITUTE('Liste Programmes ETP en BFC'!AG38,"h",":")</f>
        <v/>
      </c>
      <c r="AH39" s="15" t="str">
        <f>SUBSTITUTE('Liste Programmes ETP en BFC'!AH38,"h",":")</f>
        <v/>
      </c>
      <c r="AI39" s="15" t="str">
        <f>SUBSTITUTE('Liste Programmes ETP en BFC'!AI38,"h",":")</f>
        <v/>
      </c>
      <c r="AJ39" s="15" t="str">
        <f>SUBSTITUTE('Liste Programmes ETP en BFC'!AJ38,"h",":")</f>
        <v/>
      </c>
      <c r="AK39" s="15" t="str">
        <f>SUBSTITUTE('Liste Programmes ETP en BFC'!AK38,"h",":")</f>
        <v/>
      </c>
      <c r="AL39" s="15" t="str">
        <f>SUBSTITUTE('Liste Programmes ETP en BFC'!AL38,"h",":")</f>
        <v/>
      </c>
      <c r="AM39" s="15" t="str">
        <f>SUBSTITUTE('Liste Programmes ETP en BFC'!AM38,"h",":")</f>
        <v/>
      </c>
      <c r="AN39" s="15" t="str">
        <f>SUBSTITUTE('Liste Programmes ETP en BFC'!AN38,"h",":")</f>
        <v/>
      </c>
    </row>
    <row r="40" spans="13:40" x14ac:dyDescent="0.25">
      <c r="M40" s="15" t="e">
        <f>SUBSTITUTE('Liste Programmes ETP en BFC'!#REF!,"h",":")</f>
        <v>#REF!</v>
      </c>
      <c r="N40" s="15" t="e">
        <f>SUBSTITUTE('Liste Programmes ETP en BFC'!#REF!,"h",":")</f>
        <v>#REF!</v>
      </c>
      <c r="O40" s="15" t="e">
        <f>SUBSTITUTE('Liste Programmes ETP en BFC'!#REF!,"h",":")</f>
        <v>#REF!</v>
      </c>
      <c r="P40" s="15" t="e">
        <f>SUBSTITUTE('Liste Programmes ETP en BFC'!#REF!,"h",":")</f>
        <v>#REF!</v>
      </c>
      <c r="Q40" s="15" t="e">
        <f>SUBSTITUTE('Liste Programmes ETP en BFC'!#REF!,"h",":")</f>
        <v>#REF!</v>
      </c>
      <c r="R40" s="15" t="e">
        <f>SUBSTITUTE('Liste Programmes ETP en BFC'!#REF!,"h",":")</f>
        <v>#REF!</v>
      </c>
      <c r="S40" s="15" t="e">
        <f>SUBSTITUTE('Liste Programmes ETP en BFC'!#REF!,"h",":")</f>
        <v>#REF!</v>
      </c>
      <c r="T40" s="15" t="e">
        <f>SUBSTITUTE('Liste Programmes ETP en BFC'!#REF!,"h",":")</f>
        <v>#REF!</v>
      </c>
      <c r="U40" s="15" t="e">
        <f>SUBSTITUTE('Liste Programmes ETP en BFC'!#REF!,"h",":")</f>
        <v>#REF!</v>
      </c>
      <c r="V40" s="15" t="e">
        <f>SUBSTITUTE('Liste Programmes ETP en BFC'!#REF!,"h",":")</f>
        <v>#REF!</v>
      </c>
      <c r="W40" s="15" t="e">
        <f>SUBSTITUTE('Liste Programmes ETP en BFC'!#REF!,"h",":")</f>
        <v>#REF!</v>
      </c>
      <c r="X40" s="15" t="e">
        <f>SUBSTITUTE('Liste Programmes ETP en BFC'!#REF!,"h",":")</f>
        <v>#REF!</v>
      </c>
      <c r="Y40" s="15" t="e">
        <f>SUBSTITUTE('Liste Programmes ETP en BFC'!#REF!,"h",":")</f>
        <v>#REF!</v>
      </c>
      <c r="Z40" s="15" t="e">
        <f>SUBSTITUTE('Liste Programmes ETP en BFC'!#REF!,"h",":")</f>
        <v>#REF!</v>
      </c>
      <c r="AA40" s="15" t="e">
        <f>SUBSTITUTE('Liste Programmes ETP en BFC'!#REF!,"h",":")</f>
        <v>#REF!</v>
      </c>
      <c r="AB40" s="15" t="e">
        <f>SUBSTITUTE('Liste Programmes ETP en BFC'!#REF!,"h",":")</f>
        <v>#REF!</v>
      </c>
      <c r="AC40" s="15" t="e">
        <f>SUBSTITUTE('Liste Programmes ETP en BFC'!#REF!,"h",":")</f>
        <v>#REF!</v>
      </c>
      <c r="AD40" s="15" t="e">
        <f>SUBSTITUTE('Liste Programmes ETP en BFC'!#REF!,"h",":")</f>
        <v>#REF!</v>
      </c>
      <c r="AE40" s="15" t="e">
        <f>SUBSTITUTE('Liste Programmes ETP en BFC'!#REF!,"h",":")</f>
        <v>#REF!</v>
      </c>
      <c r="AF40" s="15" t="e">
        <f>SUBSTITUTE('Liste Programmes ETP en BFC'!#REF!,"h",":")</f>
        <v>#REF!</v>
      </c>
      <c r="AG40" s="15" t="e">
        <f>SUBSTITUTE('Liste Programmes ETP en BFC'!#REF!,"h",":")</f>
        <v>#REF!</v>
      </c>
      <c r="AH40" s="15" t="e">
        <f>SUBSTITUTE('Liste Programmes ETP en BFC'!#REF!,"h",":")</f>
        <v>#REF!</v>
      </c>
      <c r="AI40" s="15" t="e">
        <f>SUBSTITUTE('Liste Programmes ETP en BFC'!#REF!,"h",":")</f>
        <v>#REF!</v>
      </c>
      <c r="AJ40" s="15" t="e">
        <f>SUBSTITUTE('Liste Programmes ETP en BFC'!#REF!,"h",":")</f>
        <v>#REF!</v>
      </c>
      <c r="AK40" s="15" t="e">
        <f>SUBSTITUTE('Liste Programmes ETP en BFC'!#REF!,"h",":")</f>
        <v>#REF!</v>
      </c>
      <c r="AL40" s="15" t="e">
        <f>SUBSTITUTE('Liste Programmes ETP en BFC'!#REF!,"h",":")</f>
        <v>#REF!</v>
      </c>
      <c r="AM40" s="15" t="e">
        <f>SUBSTITUTE('Liste Programmes ETP en BFC'!#REF!,"h",":")</f>
        <v>#REF!</v>
      </c>
      <c r="AN40" s="15" t="e">
        <f>SUBSTITUTE('Liste Programmes ETP en BFC'!#REF!,"h",":")</f>
        <v>#REF!</v>
      </c>
    </row>
    <row r="41" spans="13:40" x14ac:dyDescent="0.25">
      <c r="M41" s="15" t="str">
        <f>SUBSTITUTE('Liste Programmes ETP en BFC'!M39,"h",":")</f>
        <v/>
      </c>
      <c r="N41" s="15" t="str">
        <f>SUBSTITUTE('Liste Programmes ETP en BFC'!N39,"h",":")</f>
        <v/>
      </c>
      <c r="O41" s="15" t="str">
        <f>SUBSTITUTE('Liste Programmes ETP en BFC'!O39,"h",":")</f>
        <v/>
      </c>
      <c r="P41" s="15" t="str">
        <f>SUBSTITUTE('Liste Programmes ETP en BFC'!P39,"h",":")</f>
        <v/>
      </c>
      <c r="Q41" s="15" t="str">
        <f>SUBSTITUTE('Liste Programmes ETP en BFC'!Q39,"h",":")</f>
        <v/>
      </c>
      <c r="R41" s="15" t="str">
        <f>SUBSTITUTE('Liste Programmes ETP en BFC'!R39,"h",":")</f>
        <v/>
      </c>
      <c r="S41" s="15" t="str">
        <f>SUBSTITUTE('Liste Programmes ETP en BFC'!S39,"h",":")</f>
        <v/>
      </c>
      <c r="T41" s="15" t="str">
        <f>SUBSTITUTE('Liste Programmes ETP en BFC'!T39,"h",":")</f>
        <v/>
      </c>
      <c r="U41" s="15" t="str">
        <f>SUBSTITUTE('Liste Programmes ETP en BFC'!U39,"h",":")</f>
        <v/>
      </c>
      <c r="V41" s="15" t="str">
        <f>SUBSTITUTE('Liste Programmes ETP en BFC'!V39,"h",":")</f>
        <v/>
      </c>
      <c r="W41" s="15" t="str">
        <f>SUBSTITUTE('Liste Programmes ETP en BFC'!W39,"h",":")</f>
        <v/>
      </c>
      <c r="X41" s="15" t="str">
        <f>SUBSTITUTE('Liste Programmes ETP en BFC'!X39,"h",":")</f>
        <v/>
      </c>
      <c r="Y41" s="15" t="str">
        <f>SUBSTITUTE('Liste Programmes ETP en BFC'!Y39,"h",":")</f>
        <v/>
      </c>
      <c r="Z41" s="15" t="str">
        <f>SUBSTITUTE('Liste Programmes ETP en BFC'!Z39,"h",":")</f>
        <v/>
      </c>
      <c r="AA41" s="15" t="str">
        <f>SUBSTITUTE('Liste Programmes ETP en BFC'!AA39,"h",":")</f>
        <v/>
      </c>
      <c r="AB41" s="15" t="str">
        <f>SUBSTITUTE('Liste Programmes ETP en BFC'!AB39,"h",":")</f>
        <v/>
      </c>
      <c r="AC41" s="15" t="str">
        <f>SUBSTITUTE('Liste Programmes ETP en BFC'!AC39,"h",":")</f>
        <v/>
      </c>
      <c r="AD41" s="15" t="str">
        <f>SUBSTITUTE('Liste Programmes ETP en BFC'!AD39,"h",":")</f>
        <v/>
      </c>
      <c r="AE41" s="15" t="str">
        <f>SUBSTITUTE('Liste Programmes ETP en BFC'!AE39,"h",":")</f>
        <v/>
      </c>
      <c r="AF41" s="15" t="str">
        <f>SUBSTITUTE('Liste Programmes ETP en BFC'!AF39,"h",":")</f>
        <v/>
      </c>
      <c r="AG41" s="15" t="str">
        <f>SUBSTITUTE('Liste Programmes ETP en BFC'!AG39,"h",":")</f>
        <v/>
      </c>
      <c r="AH41" s="15" t="str">
        <f>SUBSTITUTE('Liste Programmes ETP en BFC'!AH39,"h",":")</f>
        <v/>
      </c>
      <c r="AI41" s="15" t="str">
        <f>SUBSTITUTE('Liste Programmes ETP en BFC'!AI39,"h",":")</f>
        <v/>
      </c>
      <c r="AJ41" s="15" t="str">
        <f>SUBSTITUTE('Liste Programmes ETP en BFC'!AJ39,"h",":")</f>
        <v/>
      </c>
      <c r="AK41" s="15" t="str">
        <f>SUBSTITUTE('Liste Programmes ETP en BFC'!AK39,"h",":")</f>
        <v/>
      </c>
      <c r="AL41" s="15" t="str">
        <f>SUBSTITUTE('Liste Programmes ETP en BFC'!AL39,"h",":")</f>
        <v/>
      </c>
      <c r="AM41" s="15" t="str">
        <f>SUBSTITUTE('Liste Programmes ETP en BFC'!AM39,"h",":")</f>
        <v/>
      </c>
      <c r="AN41" s="15" t="str">
        <f>SUBSTITUTE('Liste Programmes ETP en BFC'!AN39,"h",":")</f>
        <v/>
      </c>
    </row>
    <row r="42" spans="13:40" x14ac:dyDescent="0.25">
      <c r="M42" s="15" t="str">
        <f>SUBSTITUTE('Liste Programmes ETP en BFC'!M40,"h",":")</f>
        <v/>
      </c>
      <c r="N42" s="15" t="str">
        <f>SUBSTITUTE('Liste Programmes ETP en BFC'!N40,"h",":")</f>
        <v/>
      </c>
      <c r="O42" s="15" t="str">
        <f>SUBSTITUTE('Liste Programmes ETP en BFC'!O40,"h",":")</f>
        <v/>
      </c>
      <c r="P42" s="15" t="str">
        <f>SUBSTITUTE('Liste Programmes ETP en BFC'!P40,"h",":")</f>
        <v/>
      </c>
      <c r="Q42" s="15" t="str">
        <f>SUBSTITUTE('Liste Programmes ETP en BFC'!Q40,"h",":")</f>
        <v/>
      </c>
      <c r="R42" s="15" t="str">
        <f>SUBSTITUTE('Liste Programmes ETP en BFC'!R40,"h",":")</f>
        <v/>
      </c>
      <c r="S42" s="15" t="str">
        <f>SUBSTITUTE('Liste Programmes ETP en BFC'!S40,"h",":")</f>
        <v/>
      </c>
      <c r="T42" s="15" t="str">
        <f>SUBSTITUTE('Liste Programmes ETP en BFC'!T40,"h",":")</f>
        <v/>
      </c>
      <c r="U42" s="15" t="str">
        <f>SUBSTITUTE('Liste Programmes ETP en BFC'!U40,"h",":")</f>
        <v/>
      </c>
      <c r="V42" s="15" t="str">
        <f>SUBSTITUTE('Liste Programmes ETP en BFC'!V40,"h",":")</f>
        <v/>
      </c>
      <c r="W42" s="15" t="str">
        <f>SUBSTITUTE('Liste Programmes ETP en BFC'!W40,"h",":")</f>
        <v/>
      </c>
      <c r="X42" s="15" t="str">
        <f>SUBSTITUTE('Liste Programmes ETP en BFC'!X40,"h",":")</f>
        <v/>
      </c>
      <c r="Y42" s="15" t="str">
        <f>SUBSTITUTE('Liste Programmes ETP en BFC'!Y40,"h",":")</f>
        <v/>
      </c>
      <c r="Z42" s="15" t="str">
        <f>SUBSTITUTE('Liste Programmes ETP en BFC'!Z40,"h",":")</f>
        <v/>
      </c>
      <c r="AA42" s="15" t="str">
        <f>SUBSTITUTE('Liste Programmes ETP en BFC'!AA40,"h",":")</f>
        <v/>
      </c>
      <c r="AB42" s="15" t="str">
        <f>SUBSTITUTE('Liste Programmes ETP en BFC'!AB40,"h",":")</f>
        <v/>
      </c>
      <c r="AC42" s="15" t="str">
        <f>SUBSTITUTE('Liste Programmes ETP en BFC'!AC40,"h",":")</f>
        <v/>
      </c>
      <c r="AD42" s="15" t="str">
        <f>SUBSTITUTE('Liste Programmes ETP en BFC'!AD40,"h",":")</f>
        <v/>
      </c>
      <c r="AE42" s="15" t="str">
        <f>SUBSTITUTE('Liste Programmes ETP en BFC'!AE40,"h",":")</f>
        <v/>
      </c>
      <c r="AF42" s="15" t="str">
        <f>SUBSTITUTE('Liste Programmes ETP en BFC'!AF40,"h",":")</f>
        <v/>
      </c>
      <c r="AG42" s="15" t="str">
        <f>SUBSTITUTE('Liste Programmes ETP en BFC'!AG40,"h",":")</f>
        <v/>
      </c>
      <c r="AH42" s="15" t="str">
        <f>SUBSTITUTE('Liste Programmes ETP en BFC'!AH40,"h",":")</f>
        <v/>
      </c>
      <c r="AI42" s="15" t="str">
        <f>SUBSTITUTE('Liste Programmes ETP en BFC'!AI40,"h",":")</f>
        <v/>
      </c>
      <c r="AJ42" s="15" t="str">
        <f>SUBSTITUTE('Liste Programmes ETP en BFC'!AJ40,"h",":")</f>
        <v/>
      </c>
      <c r="AK42" s="15" t="str">
        <f>SUBSTITUTE('Liste Programmes ETP en BFC'!AK40,"h",":")</f>
        <v/>
      </c>
      <c r="AL42" s="15" t="str">
        <f>SUBSTITUTE('Liste Programmes ETP en BFC'!AL40,"h",":")</f>
        <v/>
      </c>
      <c r="AM42" s="15" t="str">
        <f>SUBSTITUTE('Liste Programmes ETP en BFC'!AM40,"h",":")</f>
        <v/>
      </c>
      <c r="AN42" s="15" t="str">
        <f>SUBSTITUTE('Liste Programmes ETP en BFC'!AN40,"h",":")</f>
        <v/>
      </c>
    </row>
    <row r="43" spans="13:40" x14ac:dyDescent="0.25">
      <c r="M43" s="15" t="str">
        <f>SUBSTITUTE('Liste Programmes ETP en BFC'!M41,"h",":")</f>
        <v/>
      </c>
      <c r="N43" s="15" t="str">
        <f>SUBSTITUTE('Liste Programmes ETP en BFC'!N41,"h",":")</f>
        <v/>
      </c>
      <c r="O43" s="15" t="str">
        <f>SUBSTITUTE('Liste Programmes ETP en BFC'!O41,"h",":")</f>
        <v/>
      </c>
      <c r="P43" s="15" t="str">
        <f>SUBSTITUTE('Liste Programmes ETP en BFC'!P41,"h",":")</f>
        <v/>
      </c>
      <c r="Q43" s="15" t="str">
        <f>SUBSTITUTE('Liste Programmes ETP en BFC'!Q41,"h",":")</f>
        <v/>
      </c>
      <c r="R43" s="15" t="str">
        <f>SUBSTITUTE('Liste Programmes ETP en BFC'!R41,"h",":")</f>
        <v/>
      </c>
      <c r="S43" s="15" t="str">
        <f>SUBSTITUTE('Liste Programmes ETP en BFC'!S41,"h",":")</f>
        <v/>
      </c>
      <c r="T43" s="15" t="str">
        <f>SUBSTITUTE('Liste Programmes ETP en BFC'!T41,"h",":")</f>
        <v/>
      </c>
      <c r="U43" s="15" t="str">
        <f>SUBSTITUTE('Liste Programmes ETP en BFC'!U41,"h",":")</f>
        <v/>
      </c>
      <c r="V43" s="15" t="str">
        <f>SUBSTITUTE('Liste Programmes ETP en BFC'!V41,"h",":")</f>
        <v/>
      </c>
      <c r="W43" s="15" t="str">
        <f>SUBSTITUTE('Liste Programmes ETP en BFC'!W41,"h",":")</f>
        <v/>
      </c>
      <c r="X43" s="15" t="str">
        <f>SUBSTITUTE('Liste Programmes ETP en BFC'!X41,"h",":")</f>
        <v/>
      </c>
      <c r="Y43" s="15" t="str">
        <f>SUBSTITUTE('Liste Programmes ETP en BFC'!Y41,"h",":")</f>
        <v/>
      </c>
      <c r="Z43" s="15" t="str">
        <f>SUBSTITUTE('Liste Programmes ETP en BFC'!Z41,"h",":")</f>
        <v/>
      </c>
      <c r="AA43" s="15" t="str">
        <f>SUBSTITUTE('Liste Programmes ETP en BFC'!AA41,"h",":")</f>
        <v/>
      </c>
      <c r="AB43" s="15" t="str">
        <f>SUBSTITUTE('Liste Programmes ETP en BFC'!AB41,"h",":")</f>
        <v/>
      </c>
      <c r="AC43" s="15" t="str">
        <f>SUBSTITUTE('Liste Programmes ETP en BFC'!AC41,"h",":")</f>
        <v/>
      </c>
      <c r="AD43" s="15" t="str">
        <f>SUBSTITUTE('Liste Programmes ETP en BFC'!AD41,"h",":")</f>
        <v/>
      </c>
      <c r="AE43" s="15" t="str">
        <f>SUBSTITUTE('Liste Programmes ETP en BFC'!AE41,"h",":")</f>
        <v/>
      </c>
      <c r="AF43" s="15" t="str">
        <f>SUBSTITUTE('Liste Programmes ETP en BFC'!AF41,"h",":")</f>
        <v/>
      </c>
      <c r="AG43" s="15" t="str">
        <f>SUBSTITUTE('Liste Programmes ETP en BFC'!AG41,"h",":")</f>
        <v/>
      </c>
      <c r="AH43" s="15" t="str">
        <f>SUBSTITUTE('Liste Programmes ETP en BFC'!AH41,"h",":")</f>
        <v/>
      </c>
      <c r="AI43" s="15" t="str">
        <f>SUBSTITUTE('Liste Programmes ETP en BFC'!AI41,"h",":")</f>
        <v/>
      </c>
      <c r="AJ43" s="15" t="str">
        <f>SUBSTITUTE('Liste Programmes ETP en BFC'!AJ41,"h",":")</f>
        <v/>
      </c>
      <c r="AK43" s="15" t="str">
        <f>SUBSTITUTE('Liste Programmes ETP en BFC'!AK41,"h",":")</f>
        <v/>
      </c>
      <c r="AL43" s="15" t="str">
        <f>SUBSTITUTE('Liste Programmes ETP en BFC'!AL41,"h",":")</f>
        <v/>
      </c>
      <c r="AM43" s="15" t="str">
        <f>SUBSTITUTE('Liste Programmes ETP en BFC'!AM41,"h",":")</f>
        <v/>
      </c>
      <c r="AN43" s="15" t="str">
        <f>SUBSTITUTE('Liste Programmes ETP en BFC'!AN41,"h",":")</f>
        <v/>
      </c>
    </row>
    <row r="44" spans="13:40" x14ac:dyDescent="0.25">
      <c r="M44" s="15" t="str">
        <f>SUBSTITUTE('Liste Programmes ETP en BFC'!M42,"h",":")</f>
        <v/>
      </c>
      <c r="N44" s="15" t="str">
        <f>SUBSTITUTE('Liste Programmes ETP en BFC'!N42,"h",":")</f>
        <v/>
      </c>
      <c r="O44" s="15" t="str">
        <f>SUBSTITUTE('Liste Programmes ETP en BFC'!O42,"h",":")</f>
        <v/>
      </c>
      <c r="P44" s="15" t="str">
        <f>SUBSTITUTE('Liste Programmes ETP en BFC'!P42,"h",":")</f>
        <v/>
      </c>
      <c r="Q44" s="15" t="str">
        <f>SUBSTITUTE('Liste Programmes ETP en BFC'!Q42,"h",":")</f>
        <v/>
      </c>
      <c r="R44" s="15" t="str">
        <f>SUBSTITUTE('Liste Programmes ETP en BFC'!R42,"h",":")</f>
        <v/>
      </c>
      <c r="S44" s="15" t="str">
        <f>SUBSTITUTE('Liste Programmes ETP en BFC'!S42,"h",":")</f>
        <v/>
      </c>
      <c r="T44" s="15" t="str">
        <f>SUBSTITUTE('Liste Programmes ETP en BFC'!T42,"h",":")</f>
        <v/>
      </c>
      <c r="U44" s="15" t="str">
        <f>SUBSTITUTE('Liste Programmes ETP en BFC'!U42,"h",":")</f>
        <v/>
      </c>
      <c r="V44" s="15" t="str">
        <f>SUBSTITUTE('Liste Programmes ETP en BFC'!V42,"h",":")</f>
        <v/>
      </c>
      <c r="W44" s="15" t="str">
        <f>SUBSTITUTE('Liste Programmes ETP en BFC'!W42,"h",":")</f>
        <v/>
      </c>
      <c r="X44" s="15" t="str">
        <f>SUBSTITUTE('Liste Programmes ETP en BFC'!X42,"h",":")</f>
        <v/>
      </c>
      <c r="Y44" s="15" t="str">
        <f>SUBSTITUTE('Liste Programmes ETP en BFC'!Y42,"h",":")</f>
        <v/>
      </c>
      <c r="Z44" s="15" t="str">
        <f>SUBSTITUTE('Liste Programmes ETP en BFC'!Z42,"h",":")</f>
        <v/>
      </c>
      <c r="AA44" s="15" t="str">
        <f>SUBSTITUTE('Liste Programmes ETP en BFC'!AA42,"h",":")</f>
        <v/>
      </c>
      <c r="AB44" s="15" t="str">
        <f>SUBSTITUTE('Liste Programmes ETP en BFC'!AB42,"h",":")</f>
        <v/>
      </c>
      <c r="AC44" s="15" t="str">
        <f>SUBSTITUTE('Liste Programmes ETP en BFC'!AC42,"h",":")</f>
        <v/>
      </c>
      <c r="AD44" s="15" t="str">
        <f>SUBSTITUTE('Liste Programmes ETP en BFC'!AD42,"h",":")</f>
        <v/>
      </c>
      <c r="AE44" s="15" t="str">
        <f>SUBSTITUTE('Liste Programmes ETP en BFC'!AE42,"h",":")</f>
        <v/>
      </c>
      <c r="AF44" s="15" t="str">
        <f>SUBSTITUTE('Liste Programmes ETP en BFC'!AF42,"h",":")</f>
        <v/>
      </c>
      <c r="AG44" s="15" t="str">
        <f>SUBSTITUTE('Liste Programmes ETP en BFC'!AG42,"h",":")</f>
        <v/>
      </c>
      <c r="AH44" s="15" t="str">
        <f>SUBSTITUTE('Liste Programmes ETP en BFC'!AH42,"h",":")</f>
        <v/>
      </c>
      <c r="AI44" s="15" t="str">
        <f>SUBSTITUTE('Liste Programmes ETP en BFC'!AI42,"h",":")</f>
        <v/>
      </c>
      <c r="AJ44" s="15" t="str">
        <f>SUBSTITUTE('Liste Programmes ETP en BFC'!AJ42,"h",":")</f>
        <v/>
      </c>
      <c r="AK44" s="15" t="str">
        <f>SUBSTITUTE('Liste Programmes ETP en BFC'!AK42,"h",":")</f>
        <v/>
      </c>
      <c r="AL44" s="15" t="str">
        <f>SUBSTITUTE('Liste Programmes ETP en BFC'!AL42,"h",":")</f>
        <v/>
      </c>
      <c r="AM44" s="15" t="str">
        <f>SUBSTITUTE('Liste Programmes ETP en BFC'!AM42,"h",":")</f>
        <v/>
      </c>
      <c r="AN44" s="15" t="str">
        <f>SUBSTITUTE('Liste Programmes ETP en BFC'!AN42,"h",":")</f>
        <v/>
      </c>
    </row>
    <row r="45" spans="13:40" x14ac:dyDescent="0.25">
      <c r="M45" s="15" t="str">
        <f>SUBSTITUTE('Liste Programmes ETP en BFC'!M43,"h",":")</f>
        <v/>
      </c>
      <c r="N45" s="15" t="str">
        <f>SUBSTITUTE('Liste Programmes ETP en BFC'!N43,"h",":")</f>
        <v/>
      </c>
      <c r="O45" s="15" t="str">
        <f>SUBSTITUTE('Liste Programmes ETP en BFC'!O43,"h",":")</f>
        <v/>
      </c>
      <c r="P45" s="15" t="str">
        <f>SUBSTITUTE('Liste Programmes ETP en BFC'!P43,"h",":")</f>
        <v/>
      </c>
      <c r="Q45" s="15" t="str">
        <f>SUBSTITUTE('Liste Programmes ETP en BFC'!Q43,"h",":")</f>
        <v/>
      </c>
      <c r="R45" s="15" t="str">
        <f>SUBSTITUTE('Liste Programmes ETP en BFC'!R43,"h",":")</f>
        <v/>
      </c>
      <c r="S45" s="15" t="str">
        <f>SUBSTITUTE('Liste Programmes ETP en BFC'!S43,"h",":")</f>
        <v/>
      </c>
      <c r="T45" s="15" t="str">
        <f>SUBSTITUTE('Liste Programmes ETP en BFC'!T43,"h",":")</f>
        <v/>
      </c>
      <c r="U45" s="15" t="str">
        <f>SUBSTITUTE('Liste Programmes ETP en BFC'!U43,"h",":")</f>
        <v/>
      </c>
      <c r="V45" s="15" t="str">
        <f>SUBSTITUTE('Liste Programmes ETP en BFC'!V43,"h",":")</f>
        <v/>
      </c>
      <c r="W45" s="15" t="str">
        <f>SUBSTITUTE('Liste Programmes ETP en BFC'!W43,"h",":")</f>
        <v/>
      </c>
      <c r="X45" s="15" t="str">
        <f>SUBSTITUTE('Liste Programmes ETP en BFC'!X43,"h",":")</f>
        <v/>
      </c>
      <c r="Y45" s="15" t="str">
        <f>SUBSTITUTE('Liste Programmes ETP en BFC'!Y43,"h",":")</f>
        <v/>
      </c>
      <c r="Z45" s="15" t="str">
        <f>SUBSTITUTE('Liste Programmes ETP en BFC'!Z43,"h",":")</f>
        <v/>
      </c>
      <c r="AA45" s="15" t="str">
        <f>SUBSTITUTE('Liste Programmes ETP en BFC'!AA43,"h",":")</f>
        <v/>
      </c>
      <c r="AB45" s="15" t="str">
        <f>SUBSTITUTE('Liste Programmes ETP en BFC'!AB43,"h",":")</f>
        <v/>
      </c>
      <c r="AC45" s="15" t="str">
        <f>SUBSTITUTE('Liste Programmes ETP en BFC'!AC43,"h",":")</f>
        <v/>
      </c>
      <c r="AD45" s="15" t="str">
        <f>SUBSTITUTE('Liste Programmes ETP en BFC'!AD43,"h",":")</f>
        <v/>
      </c>
      <c r="AE45" s="15" t="str">
        <f>SUBSTITUTE('Liste Programmes ETP en BFC'!AE43,"h",":")</f>
        <v/>
      </c>
      <c r="AF45" s="15" t="str">
        <f>SUBSTITUTE('Liste Programmes ETP en BFC'!AF43,"h",":")</f>
        <v/>
      </c>
      <c r="AG45" s="15" t="str">
        <f>SUBSTITUTE('Liste Programmes ETP en BFC'!AG43,"h",":")</f>
        <v/>
      </c>
      <c r="AH45" s="15" t="str">
        <f>SUBSTITUTE('Liste Programmes ETP en BFC'!AH43,"h",":")</f>
        <v/>
      </c>
      <c r="AI45" s="15" t="str">
        <f>SUBSTITUTE('Liste Programmes ETP en BFC'!AI43,"h",":")</f>
        <v/>
      </c>
      <c r="AJ45" s="15" t="str">
        <f>SUBSTITUTE('Liste Programmes ETP en BFC'!AJ43,"h",":")</f>
        <v/>
      </c>
      <c r="AK45" s="15" t="str">
        <f>SUBSTITUTE('Liste Programmes ETP en BFC'!AK43,"h",":")</f>
        <v/>
      </c>
      <c r="AL45" s="15" t="str">
        <f>SUBSTITUTE('Liste Programmes ETP en BFC'!AL43,"h",":")</f>
        <v/>
      </c>
      <c r="AM45" s="15" t="str">
        <f>SUBSTITUTE('Liste Programmes ETP en BFC'!AM43,"h",":")</f>
        <v/>
      </c>
      <c r="AN45" s="15" t="str">
        <f>SUBSTITUTE('Liste Programmes ETP en BFC'!AN43,"h",":")</f>
        <v/>
      </c>
    </row>
    <row r="46" spans="13:40" x14ac:dyDescent="0.25">
      <c r="M46" s="15" t="str">
        <f>SUBSTITUTE('Liste Programmes ETP en BFC'!M44,"h",":")</f>
        <v/>
      </c>
      <c r="N46" s="15" t="str">
        <f>SUBSTITUTE('Liste Programmes ETP en BFC'!N44,"h",":")</f>
        <v/>
      </c>
      <c r="O46" s="15" t="str">
        <f>SUBSTITUTE('Liste Programmes ETP en BFC'!O44,"h",":")</f>
        <v/>
      </c>
      <c r="P46" s="15" t="str">
        <f>SUBSTITUTE('Liste Programmes ETP en BFC'!P44,"h",":")</f>
        <v/>
      </c>
      <c r="Q46" s="15" t="str">
        <f>SUBSTITUTE('Liste Programmes ETP en BFC'!Q44,"h",":")</f>
        <v/>
      </c>
      <c r="R46" s="15" t="str">
        <f>SUBSTITUTE('Liste Programmes ETP en BFC'!R44,"h",":")</f>
        <v/>
      </c>
      <c r="S46" s="15" t="str">
        <f>SUBSTITUTE('Liste Programmes ETP en BFC'!S44,"h",":")</f>
        <v/>
      </c>
      <c r="T46" s="15" t="str">
        <f>SUBSTITUTE('Liste Programmes ETP en BFC'!T44,"h",":")</f>
        <v/>
      </c>
      <c r="U46" s="15" t="str">
        <f>SUBSTITUTE('Liste Programmes ETP en BFC'!U44,"h",":")</f>
        <v/>
      </c>
      <c r="V46" s="15" t="str">
        <f>SUBSTITUTE('Liste Programmes ETP en BFC'!V44,"h",":")</f>
        <v/>
      </c>
      <c r="W46" s="15" t="str">
        <f>SUBSTITUTE('Liste Programmes ETP en BFC'!W44,"h",":")</f>
        <v/>
      </c>
      <c r="X46" s="15" t="str">
        <f>SUBSTITUTE('Liste Programmes ETP en BFC'!X44,"h",":")</f>
        <v/>
      </c>
      <c r="Y46" s="15" t="str">
        <f>SUBSTITUTE('Liste Programmes ETP en BFC'!Y44,"h",":")</f>
        <v/>
      </c>
      <c r="Z46" s="15" t="str">
        <f>SUBSTITUTE('Liste Programmes ETP en BFC'!Z44,"h",":")</f>
        <v/>
      </c>
      <c r="AA46" s="15" t="str">
        <f>SUBSTITUTE('Liste Programmes ETP en BFC'!AA44,"h",":")</f>
        <v/>
      </c>
      <c r="AB46" s="15" t="str">
        <f>SUBSTITUTE('Liste Programmes ETP en BFC'!AB44,"h",":")</f>
        <v/>
      </c>
      <c r="AC46" s="15" t="str">
        <f>SUBSTITUTE('Liste Programmes ETP en BFC'!AC44,"h",":")</f>
        <v/>
      </c>
      <c r="AD46" s="15" t="str">
        <f>SUBSTITUTE('Liste Programmes ETP en BFC'!AD44,"h",":")</f>
        <v/>
      </c>
      <c r="AE46" s="15" t="str">
        <f>SUBSTITUTE('Liste Programmes ETP en BFC'!AE44,"h",":")</f>
        <v/>
      </c>
      <c r="AF46" s="15" t="str">
        <f>SUBSTITUTE('Liste Programmes ETP en BFC'!AF44,"h",":")</f>
        <v/>
      </c>
      <c r="AG46" s="15" t="str">
        <f>SUBSTITUTE('Liste Programmes ETP en BFC'!AG44,"h",":")</f>
        <v/>
      </c>
      <c r="AH46" s="15" t="str">
        <f>SUBSTITUTE('Liste Programmes ETP en BFC'!AH44,"h",":")</f>
        <v/>
      </c>
      <c r="AI46" s="15" t="str">
        <f>SUBSTITUTE('Liste Programmes ETP en BFC'!AI44,"h",":")</f>
        <v/>
      </c>
      <c r="AJ46" s="15" t="str">
        <f>SUBSTITUTE('Liste Programmes ETP en BFC'!AJ44,"h",":")</f>
        <v/>
      </c>
      <c r="AK46" s="15" t="str">
        <f>SUBSTITUTE('Liste Programmes ETP en BFC'!AK44,"h",":")</f>
        <v/>
      </c>
      <c r="AL46" s="15" t="str">
        <f>SUBSTITUTE('Liste Programmes ETP en BFC'!AL44,"h",":")</f>
        <v/>
      </c>
      <c r="AM46" s="15" t="str">
        <f>SUBSTITUTE('Liste Programmes ETP en BFC'!AM44,"h",":")</f>
        <v/>
      </c>
      <c r="AN46" s="15" t="str">
        <f>SUBSTITUTE('Liste Programmes ETP en BFC'!AN44,"h",":")</f>
        <v/>
      </c>
    </row>
    <row r="47" spans="13:40" x14ac:dyDescent="0.25">
      <c r="M47" s="15" t="e">
        <f>SUBSTITUTE('Liste Programmes ETP en BFC'!#REF!,"h",":")</f>
        <v>#REF!</v>
      </c>
      <c r="N47" s="15" t="e">
        <f>SUBSTITUTE('Liste Programmes ETP en BFC'!#REF!,"h",":")</f>
        <v>#REF!</v>
      </c>
      <c r="O47" s="15" t="e">
        <f>SUBSTITUTE('Liste Programmes ETP en BFC'!#REF!,"h",":")</f>
        <v>#REF!</v>
      </c>
      <c r="P47" s="15" t="e">
        <f>SUBSTITUTE('Liste Programmes ETP en BFC'!#REF!,"h",":")</f>
        <v>#REF!</v>
      </c>
      <c r="Q47" s="15" t="e">
        <f>SUBSTITUTE('Liste Programmes ETP en BFC'!#REF!,"h",":")</f>
        <v>#REF!</v>
      </c>
      <c r="R47" s="15" t="e">
        <f>SUBSTITUTE('Liste Programmes ETP en BFC'!#REF!,"h",":")</f>
        <v>#REF!</v>
      </c>
      <c r="S47" s="15" t="e">
        <f>SUBSTITUTE('Liste Programmes ETP en BFC'!#REF!,"h",":")</f>
        <v>#REF!</v>
      </c>
      <c r="T47" s="15" t="e">
        <f>SUBSTITUTE('Liste Programmes ETP en BFC'!#REF!,"h",":")</f>
        <v>#REF!</v>
      </c>
      <c r="U47" s="15" t="e">
        <f>SUBSTITUTE('Liste Programmes ETP en BFC'!#REF!,"h",":")</f>
        <v>#REF!</v>
      </c>
      <c r="V47" s="15" t="e">
        <f>SUBSTITUTE('Liste Programmes ETP en BFC'!#REF!,"h",":")</f>
        <v>#REF!</v>
      </c>
      <c r="W47" s="15" t="e">
        <f>SUBSTITUTE('Liste Programmes ETP en BFC'!#REF!,"h",":")</f>
        <v>#REF!</v>
      </c>
      <c r="X47" s="15" t="e">
        <f>SUBSTITUTE('Liste Programmes ETP en BFC'!#REF!,"h",":")</f>
        <v>#REF!</v>
      </c>
      <c r="Y47" s="15" t="e">
        <f>SUBSTITUTE('Liste Programmes ETP en BFC'!#REF!,"h",":")</f>
        <v>#REF!</v>
      </c>
      <c r="Z47" s="15" t="e">
        <f>SUBSTITUTE('Liste Programmes ETP en BFC'!#REF!,"h",":")</f>
        <v>#REF!</v>
      </c>
      <c r="AA47" s="15" t="e">
        <f>SUBSTITUTE('Liste Programmes ETP en BFC'!#REF!,"h",":")</f>
        <v>#REF!</v>
      </c>
      <c r="AB47" s="15" t="e">
        <f>SUBSTITUTE('Liste Programmes ETP en BFC'!#REF!,"h",":")</f>
        <v>#REF!</v>
      </c>
      <c r="AC47" s="15" t="e">
        <f>SUBSTITUTE('Liste Programmes ETP en BFC'!#REF!,"h",":")</f>
        <v>#REF!</v>
      </c>
      <c r="AD47" s="15" t="e">
        <f>SUBSTITUTE('Liste Programmes ETP en BFC'!#REF!,"h",":")</f>
        <v>#REF!</v>
      </c>
      <c r="AE47" s="15" t="e">
        <f>SUBSTITUTE('Liste Programmes ETP en BFC'!#REF!,"h",":")</f>
        <v>#REF!</v>
      </c>
      <c r="AF47" s="15" t="e">
        <f>SUBSTITUTE('Liste Programmes ETP en BFC'!#REF!,"h",":")</f>
        <v>#REF!</v>
      </c>
      <c r="AG47" s="15" t="e">
        <f>SUBSTITUTE('Liste Programmes ETP en BFC'!#REF!,"h",":")</f>
        <v>#REF!</v>
      </c>
      <c r="AH47" s="15" t="e">
        <f>SUBSTITUTE('Liste Programmes ETP en BFC'!#REF!,"h",":")</f>
        <v>#REF!</v>
      </c>
      <c r="AI47" s="15" t="e">
        <f>SUBSTITUTE('Liste Programmes ETP en BFC'!#REF!,"h",":")</f>
        <v>#REF!</v>
      </c>
      <c r="AJ47" s="15" t="e">
        <f>SUBSTITUTE('Liste Programmes ETP en BFC'!#REF!,"h",":")</f>
        <v>#REF!</v>
      </c>
      <c r="AK47" s="15" t="e">
        <f>SUBSTITUTE('Liste Programmes ETP en BFC'!#REF!,"h",":")</f>
        <v>#REF!</v>
      </c>
      <c r="AL47" s="15" t="e">
        <f>SUBSTITUTE('Liste Programmes ETP en BFC'!#REF!,"h",":")</f>
        <v>#REF!</v>
      </c>
      <c r="AM47" s="15" t="e">
        <f>SUBSTITUTE('Liste Programmes ETP en BFC'!#REF!,"h",":")</f>
        <v>#REF!</v>
      </c>
      <c r="AN47" s="15" t="e">
        <f>SUBSTITUTE('Liste Programmes ETP en BFC'!#REF!,"h",":")</f>
        <v>#REF!</v>
      </c>
    </row>
    <row r="48" spans="13:40" x14ac:dyDescent="0.25">
      <c r="M48" s="15" t="str">
        <f>SUBSTITUTE('Liste Programmes ETP en BFC'!M45,"h",":")</f>
        <v/>
      </c>
      <c r="N48" s="15" t="str">
        <f>SUBSTITUTE('Liste Programmes ETP en BFC'!N45,"h",":")</f>
        <v/>
      </c>
      <c r="O48" s="15" t="str">
        <f>SUBSTITUTE('Liste Programmes ETP en BFC'!O45,"h",":")</f>
        <v/>
      </c>
      <c r="P48" s="15" t="str">
        <f>SUBSTITUTE('Liste Programmes ETP en BFC'!P45,"h",":")</f>
        <v/>
      </c>
      <c r="Q48" s="15" t="str">
        <f>SUBSTITUTE('Liste Programmes ETP en BFC'!Q45,"h",":")</f>
        <v/>
      </c>
      <c r="R48" s="15" t="str">
        <f>SUBSTITUTE('Liste Programmes ETP en BFC'!R45,"h",":")</f>
        <v/>
      </c>
      <c r="S48" s="15" t="str">
        <f>SUBSTITUTE('Liste Programmes ETP en BFC'!S45,"h",":")</f>
        <v/>
      </c>
      <c r="T48" s="15" t="str">
        <f>SUBSTITUTE('Liste Programmes ETP en BFC'!T45,"h",":")</f>
        <v/>
      </c>
      <c r="U48" s="15" t="str">
        <f>SUBSTITUTE('Liste Programmes ETP en BFC'!U45,"h",":")</f>
        <v/>
      </c>
      <c r="V48" s="15" t="str">
        <f>SUBSTITUTE('Liste Programmes ETP en BFC'!V45,"h",":")</f>
        <v/>
      </c>
      <c r="W48" s="15" t="str">
        <f>SUBSTITUTE('Liste Programmes ETP en BFC'!W45,"h",":")</f>
        <v/>
      </c>
      <c r="X48" s="15" t="str">
        <f>SUBSTITUTE('Liste Programmes ETP en BFC'!X45,"h",":")</f>
        <v/>
      </c>
      <c r="Y48" s="15" t="str">
        <f>SUBSTITUTE('Liste Programmes ETP en BFC'!Y45,"h",":")</f>
        <v/>
      </c>
      <c r="Z48" s="15" t="str">
        <f>SUBSTITUTE('Liste Programmes ETP en BFC'!Z45,"h",":")</f>
        <v/>
      </c>
      <c r="AA48" s="15" t="str">
        <f>SUBSTITUTE('Liste Programmes ETP en BFC'!AA45,"h",":")</f>
        <v/>
      </c>
      <c r="AB48" s="15" t="str">
        <f>SUBSTITUTE('Liste Programmes ETP en BFC'!AB45,"h",":")</f>
        <v/>
      </c>
      <c r="AC48" s="15" t="str">
        <f>SUBSTITUTE('Liste Programmes ETP en BFC'!AC45,"h",":")</f>
        <v/>
      </c>
      <c r="AD48" s="15" t="str">
        <f>SUBSTITUTE('Liste Programmes ETP en BFC'!AD45,"h",":")</f>
        <v/>
      </c>
      <c r="AE48" s="15" t="str">
        <f>SUBSTITUTE('Liste Programmes ETP en BFC'!AE45,"h",":")</f>
        <v/>
      </c>
      <c r="AF48" s="15" t="str">
        <f>SUBSTITUTE('Liste Programmes ETP en BFC'!AF45,"h",":")</f>
        <v/>
      </c>
      <c r="AG48" s="15" t="str">
        <f>SUBSTITUTE('Liste Programmes ETP en BFC'!AG45,"h",":")</f>
        <v/>
      </c>
      <c r="AH48" s="15" t="str">
        <f>SUBSTITUTE('Liste Programmes ETP en BFC'!AH45,"h",":")</f>
        <v/>
      </c>
      <c r="AI48" s="15" t="str">
        <f>SUBSTITUTE('Liste Programmes ETP en BFC'!AI45,"h",":")</f>
        <v/>
      </c>
      <c r="AJ48" s="15" t="str">
        <f>SUBSTITUTE('Liste Programmes ETP en BFC'!AJ45,"h",":")</f>
        <v/>
      </c>
      <c r="AK48" s="15" t="str">
        <f>SUBSTITUTE('Liste Programmes ETP en BFC'!AK45,"h",":")</f>
        <v/>
      </c>
      <c r="AL48" s="15" t="str">
        <f>SUBSTITUTE('Liste Programmes ETP en BFC'!AL45,"h",":")</f>
        <v/>
      </c>
      <c r="AM48" s="15" t="str">
        <f>SUBSTITUTE('Liste Programmes ETP en BFC'!AM45,"h",":")</f>
        <v/>
      </c>
      <c r="AN48" s="15" t="str">
        <f>SUBSTITUTE('Liste Programmes ETP en BFC'!AN45,"h",":")</f>
        <v/>
      </c>
    </row>
    <row r="49" spans="13:40" x14ac:dyDescent="0.25">
      <c r="M49" s="15" t="str">
        <f>SUBSTITUTE('Liste Programmes ETP en BFC'!M46,"h",":")</f>
        <v/>
      </c>
      <c r="N49" s="15" t="str">
        <f>SUBSTITUTE('Liste Programmes ETP en BFC'!N46,"h",":")</f>
        <v/>
      </c>
      <c r="O49" s="15" t="str">
        <f>SUBSTITUTE('Liste Programmes ETP en BFC'!O46,"h",":")</f>
        <v/>
      </c>
      <c r="P49" s="15" t="str">
        <f>SUBSTITUTE('Liste Programmes ETP en BFC'!P46,"h",":")</f>
        <v/>
      </c>
      <c r="Q49" s="15" t="str">
        <f>SUBSTITUTE('Liste Programmes ETP en BFC'!Q46,"h",":")</f>
        <v/>
      </c>
      <c r="R49" s="15" t="str">
        <f>SUBSTITUTE('Liste Programmes ETP en BFC'!R46,"h",":")</f>
        <v/>
      </c>
      <c r="S49" s="15" t="str">
        <f>SUBSTITUTE('Liste Programmes ETP en BFC'!S46,"h",":")</f>
        <v/>
      </c>
      <c r="T49" s="15" t="str">
        <f>SUBSTITUTE('Liste Programmes ETP en BFC'!T46,"h",":")</f>
        <v/>
      </c>
      <c r="U49" s="15" t="str">
        <f>SUBSTITUTE('Liste Programmes ETP en BFC'!U46,"h",":")</f>
        <v/>
      </c>
      <c r="V49" s="15" t="str">
        <f>SUBSTITUTE('Liste Programmes ETP en BFC'!V46,"h",":")</f>
        <v/>
      </c>
      <c r="W49" s="15" t="str">
        <f>SUBSTITUTE('Liste Programmes ETP en BFC'!W46,"h",":")</f>
        <v/>
      </c>
      <c r="X49" s="15" t="str">
        <f>SUBSTITUTE('Liste Programmes ETP en BFC'!X46,"h",":")</f>
        <v/>
      </c>
      <c r="Y49" s="15" t="str">
        <f>SUBSTITUTE('Liste Programmes ETP en BFC'!Y46,"h",":")</f>
        <v/>
      </c>
      <c r="Z49" s="15" t="str">
        <f>SUBSTITUTE('Liste Programmes ETP en BFC'!Z46,"h",":")</f>
        <v/>
      </c>
      <c r="AA49" s="15" t="str">
        <f>SUBSTITUTE('Liste Programmes ETP en BFC'!AA46,"h",":")</f>
        <v/>
      </c>
      <c r="AB49" s="15" t="str">
        <f>SUBSTITUTE('Liste Programmes ETP en BFC'!AB46,"h",":")</f>
        <v/>
      </c>
      <c r="AC49" s="15" t="str">
        <f>SUBSTITUTE('Liste Programmes ETP en BFC'!AC46,"h",":")</f>
        <v/>
      </c>
      <c r="AD49" s="15" t="str">
        <f>SUBSTITUTE('Liste Programmes ETP en BFC'!AD46,"h",":")</f>
        <v/>
      </c>
      <c r="AE49" s="15" t="str">
        <f>SUBSTITUTE('Liste Programmes ETP en BFC'!AE46,"h",":")</f>
        <v/>
      </c>
      <c r="AF49" s="15" t="str">
        <f>SUBSTITUTE('Liste Programmes ETP en BFC'!AF46,"h",":")</f>
        <v/>
      </c>
      <c r="AG49" s="15" t="str">
        <f>SUBSTITUTE('Liste Programmes ETP en BFC'!AG46,"h",":")</f>
        <v/>
      </c>
      <c r="AH49" s="15" t="str">
        <f>SUBSTITUTE('Liste Programmes ETP en BFC'!AH46,"h",":")</f>
        <v/>
      </c>
      <c r="AI49" s="15" t="str">
        <f>SUBSTITUTE('Liste Programmes ETP en BFC'!AI46,"h",":")</f>
        <v/>
      </c>
      <c r="AJ49" s="15" t="str">
        <f>SUBSTITUTE('Liste Programmes ETP en BFC'!AJ46,"h",":")</f>
        <v/>
      </c>
      <c r="AK49" s="15" t="str">
        <f>SUBSTITUTE('Liste Programmes ETP en BFC'!AK46,"h",":")</f>
        <v/>
      </c>
      <c r="AL49" s="15" t="str">
        <f>SUBSTITUTE('Liste Programmes ETP en BFC'!AL46,"h",":")</f>
        <v/>
      </c>
      <c r="AM49" s="15" t="str">
        <f>SUBSTITUTE('Liste Programmes ETP en BFC'!AM46,"h",":")</f>
        <v/>
      </c>
      <c r="AN49" s="15" t="str">
        <f>SUBSTITUTE('Liste Programmes ETP en BFC'!AN46,"h",":")</f>
        <v/>
      </c>
    </row>
    <row r="50" spans="13:40" x14ac:dyDescent="0.25">
      <c r="M50" s="15" t="str">
        <f>SUBSTITUTE('Liste Programmes ETP en BFC'!M47,"h",":")</f>
        <v/>
      </c>
      <c r="N50" s="15" t="str">
        <f>SUBSTITUTE('Liste Programmes ETP en BFC'!N47,"h",":")</f>
        <v/>
      </c>
      <c r="O50" s="15" t="str">
        <f>SUBSTITUTE('Liste Programmes ETP en BFC'!O47,"h",":")</f>
        <v/>
      </c>
      <c r="P50" s="15" t="str">
        <f>SUBSTITUTE('Liste Programmes ETP en BFC'!P47,"h",":")</f>
        <v/>
      </c>
      <c r="Q50" s="15" t="str">
        <f>SUBSTITUTE('Liste Programmes ETP en BFC'!Q47,"h",":")</f>
        <v/>
      </c>
      <c r="R50" s="15" t="str">
        <f>SUBSTITUTE('Liste Programmes ETP en BFC'!R47,"h",":")</f>
        <v/>
      </c>
      <c r="S50" s="15" t="str">
        <f>SUBSTITUTE('Liste Programmes ETP en BFC'!S47,"h",":")</f>
        <v/>
      </c>
      <c r="T50" s="15" t="str">
        <f>SUBSTITUTE('Liste Programmes ETP en BFC'!T47,"h",":")</f>
        <v/>
      </c>
      <c r="U50" s="15" t="str">
        <f>SUBSTITUTE('Liste Programmes ETP en BFC'!U47,"h",":")</f>
        <v/>
      </c>
      <c r="V50" s="15" t="str">
        <f>SUBSTITUTE('Liste Programmes ETP en BFC'!V47,"h",":")</f>
        <v/>
      </c>
      <c r="W50" s="15" t="str">
        <f>SUBSTITUTE('Liste Programmes ETP en BFC'!W47,"h",":")</f>
        <v/>
      </c>
      <c r="X50" s="15" t="str">
        <f>SUBSTITUTE('Liste Programmes ETP en BFC'!X47,"h",":")</f>
        <v/>
      </c>
      <c r="Y50" s="15" t="str">
        <f>SUBSTITUTE('Liste Programmes ETP en BFC'!Y47,"h",":")</f>
        <v/>
      </c>
      <c r="Z50" s="15" t="str">
        <f>SUBSTITUTE('Liste Programmes ETP en BFC'!Z47,"h",":")</f>
        <v/>
      </c>
      <c r="AA50" s="15" t="str">
        <f>SUBSTITUTE('Liste Programmes ETP en BFC'!AA47,"h",":")</f>
        <v/>
      </c>
      <c r="AB50" s="15" t="str">
        <f>SUBSTITUTE('Liste Programmes ETP en BFC'!AB47,"h",":")</f>
        <v/>
      </c>
      <c r="AC50" s="15" t="str">
        <f>SUBSTITUTE('Liste Programmes ETP en BFC'!AC47,"h",":")</f>
        <v/>
      </c>
      <c r="AD50" s="15" t="str">
        <f>SUBSTITUTE('Liste Programmes ETP en BFC'!AD47,"h",":")</f>
        <v/>
      </c>
      <c r="AE50" s="15" t="str">
        <f>SUBSTITUTE('Liste Programmes ETP en BFC'!AE47,"h",":")</f>
        <v/>
      </c>
      <c r="AF50" s="15" t="str">
        <f>SUBSTITUTE('Liste Programmes ETP en BFC'!AF47,"h",":")</f>
        <v/>
      </c>
      <c r="AG50" s="15" t="str">
        <f>SUBSTITUTE('Liste Programmes ETP en BFC'!AG47,"h",":")</f>
        <v/>
      </c>
      <c r="AH50" s="15" t="str">
        <f>SUBSTITUTE('Liste Programmes ETP en BFC'!AH47,"h",":")</f>
        <v/>
      </c>
      <c r="AI50" s="15" t="str">
        <f>SUBSTITUTE('Liste Programmes ETP en BFC'!AI47,"h",":")</f>
        <v/>
      </c>
      <c r="AJ50" s="15" t="str">
        <f>SUBSTITUTE('Liste Programmes ETP en BFC'!AJ47,"h",":")</f>
        <v/>
      </c>
      <c r="AK50" s="15" t="str">
        <f>SUBSTITUTE('Liste Programmes ETP en BFC'!AK47,"h",":")</f>
        <v/>
      </c>
      <c r="AL50" s="15" t="str">
        <f>SUBSTITUTE('Liste Programmes ETP en BFC'!AL47,"h",":")</f>
        <v/>
      </c>
      <c r="AM50" s="15" t="str">
        <f>SUBSTITUTE('Liste Programmes ETP en BFC'!AM47,"h",":")</f>
        <v/>
      </c>
      <c r="AN50" s="15" t="str">
        <f>SUBSTITUTE('Liste Programmes ETP en BFC'!AN47,"h",":")</f>
        <v/>
      </c>
    </row>
    <row r="51" spans="13:40" x14ac:dyDescent="0.25">
      <c r="M51" s="15" t="str">
        <f>SUBSTITUTE('Liste Programmes ETP en BFC'!M48,"h",":")</f>
        <v/>
      </c>
      <c r="N51" s="15" t="str">
        <f>SUBSTITUTE('Liste Programmes ETP en BFC'!N48,"h",":")</f>
        <v/>
      </c>
      <c r="O51" s="15" t="str">
        <f>SUBSTITUTE('Liste Programmes ETP en BFC'!O48,"h",":")</f>
        <v/>
      </c>
      <c r="P51" s="15" t="str">
        <f>SUBSTITUTE('Liste Programmes ETP en BFC'!P48,"h",":")</f>
        <v/>
      </c>
      <c r="Q51" s="15" t="str">
        <f>SUBSTITUTE('Liste Programmes ETP en BFC'!Q48,"h",":")</f>
        <v/>
      </c>
      <c r="R51" s="15" t="str">
        <f>SUBSTITUTE('Liste Programmes ETP en BFC'!R48,"h",":")</f>
        <v/>
      </c>
      <c r="S51" s="15" t="str">
        <f>SUBSTITUTE('Liste Programmes ETP en BFC'!S48,"h",":")</f>
        <v/>
      </c>
      <c r="T51" s="15" t="str">
        <f>SUBSTITUTE('Liste Programmes ETP en BFC'!T48,"h",":")</f>
        <v/>
      </c>
      <c r="U51" s="15" t="str">
        <f>SUBSTITUTE('Liste Programmes ETP en BFC'!U48,"h",":")</f>
        <v/>
      </c>
      <c r="V51" s="15" t="str">
        <f>SUBSTITUTE('Liste Programmes ETP en BFC'!V48,"h",":")</f>
        <v/>
      </c>
      <c r="W51" s="15" t="str">
        <f>SUBSTITUTE('Liste Programmes ETP en BFC'!W48,"h",":")</f>
        <v/>
      </c>
      <c r="X51" s="15" t="str">
        <f>SUBSTITUTE('Liste Programmes ETP en BFC'!X48,"h",":")</f>
        <v/>
      </c>
      <c r="Y51" s="15" t="str">
        <f>SUBSTITUTE('Liste Programmes ETP en BFC'!Y48,"h",":")</f>
        <v/>
      </c>
      <c r="Z51" s="15" t="str">
        <f>SUBSTITUTE('Liste Programmes ETP en BFC'!Z48,"h",":")</f>
        <v/>
      </c>
      <c r="AA51" s="15" t="str">
        <f>SUBSTITUTE('Liste Programmes ETP en BFC'!AA48,"h",":")</f>
        <v/>
      </c>
      <c r="AB51" s="15" t="str">
        <f>SUBSTITUTE('Liste Programmes ETP en BFC'!AB48,"h",":")</f>
        <v/>
      </c>
      <c r="AC51" s="15" t="str">
        <f>SUBSTITUTE('Liste Programmes ETP en BFC'!AC48,"h",":")</f>
        <v/>
      </c>
      <c r="AD51" s="15" t="str">
        <f>SUBSTITUTE('Liste Programmes ETP en BFC'!AD48,"h",":")</f>
        <v/>
      </c>
      <c r="AE51" s="15" t="str">
        <f>SUBSTITUTE('Liste Programmes ETP en BFC'!AE48,"h",":")</f>
        <v/>
      </c>
      <c r="AF51" s="15" t="str">
        <f>SUBSTITUTE('Liste Programmes ETP en BFC'!AF48,"h",":")</f>
        <v/>
      </c>
      <c r="AG51" s="15" t="str">
        <f>SUBSTITUTE('Liste Programmes ETP en BFC'!AG48,"h",":")</f>
        <v/>
      </c>
      <c r="AH51" s="15" t="str">
        <f>SUBSTITUTE('Liste Programmes ETP en BFC'!AH48,"h",":")</f>
        <v/>
      </c>
      <c r="AI51" s="15" t="str">
        <f>SUBSTITUTE('Liste Programmes ETP en BFC'!AI48,"h",":")</f>
        <v/>
      </c>
      <c r="AJ51" s="15" t="str">
        <f>SUBSTITUTE('Liste Programmes ETP en BFC'!AJ48,"h",":")</f>
        <v/>
      </c>
      <c r="AK51" s="15" t="str">
        <f>SUBSTITUTE('Liste Programmes ETP en BFC'!AK48,"h",":")</f>
        <v/>
      </c>
      <c r="AL51" s="15" t="str">
        <f>SUBSTITUTE('Liste Programmes ETP en BFC'!AL48,"h",":")</f>
        <v/>
      </c>
      <c r="AM51" s="15" t="str">
        <f>SUBSTITUTE('Liste Programmes ETP en BFC'!AM48,"h",":")</f>
        <v/>
      </c>
      <c r="AN51" s="15" t="str">
        <f>SUBSTITUTE('Liste Programmes ETP en BFC'!AN48,"h",":")</f>
        <v/>
      </c>
    </row>
    <row r="52" spans="13:40" x14ac:dyDescent="0.25">
      <c r="M52" s="15" t="e">
        <f>SUBSTITUTE('Liste Programmes ETP en BFC'!#REF!,"h",":")</f>
        <v>#REF!</v>
      </c>
      <c r="N52" s="15" t="e">
        <f>SUBSTITUTE('Liste Programmes ETP en BFC'!#REF!,"h",":")</f>
        <v>#REF!</v>
      </c>
      <c r="O52" s="15" t="e">
        <f>SUBSTITUTE('Liste Programmes ETP en BFC'!#REF!,"h",":")</f>
        <v>#REF!</v>
      </c>
      <c r="P52" s="15" t="e">
        <f>SUBSTITUTE('Liste Programmes ETP en BFC'!#REF!,"h",":")</f>
        <v>#REF!</v>
      </c>
      <c r="Q52" s="15" t="e">
        <f>SUBSTITUTE('Liste Programmes ETP en BFC'!#REF!,"h",":")</f>
        <v>#REF!</v>
      </c>
      <c r="R52" s="15" t="e">
        <f>SUBSTITUTE('Liste Programmes ETP en BFC'!#REF!,"h",":")</f>
        <v>#REF!</v>
      </c>
      <c r="S52" s="15" t="e">
        <f>SUBSTITUTE('Liste Programmes ETP en BFC'!#REF!,"h",":")</f>
        <v>#REF!</v>
      </c>
      <c r="T52" s="15" t="e">
        <f>SUBSTITUTE('Liste Programmes ETP en BFC'!#REF!,"h",":")</f>
        <v>#REF!</v>
      </c>
      <c r="U52" s="15" t="e">
        <f>SUBSTITUTE('Liste Programmes ETP en BFC'!#REF!,"h",":")</f>
        <v>#REF!</v>
      </c>
      <c r="V52" s="15" t="e">
        <f>SUBSTITUTE('Liste Programmes ETP en BFC'!#REF!,"h",":")</f>
        <v>#REF!</v>
      </c>
      <c r="W52" s="15" t="e">
        <f>SUBSTITUTE('Liste Programmes ETP en BFC'!#REF!,"h",":")</f>
        <v>#REF!</v>
      </c>
      <c r="X52" s="15" t="e">
        <f>SUBSTITUTE('Liste Programmes ETP en BFC'!#REF!,"h",":")</f>
        <v>#REF!</v>
      </c>
      <c r="Y52" s="15" t="e">
        <f>SUBSTITUTE('Liste Programmes ETP en BFC'!#REF!,"h",":")</f>
        <v>#REF!</v>
      </c>
      <c r="Z52" s="15" t="e">
        <f>SUBSTITUTE('Liste Programmes ETP en BFC'!#REF!,"h",":")</f>
        <v>#REF!</v>
      </c>
      <c r="AA52" s="15" t="e">
        <f>SUBSTITUTE('Liste Programmes ETP en BFC'!#REF!,"h",":")</f>
        <v>#REF!</v>
      </c>
      <c r="AB52" s="15" t="e">
        <f>SUBSTITUTE('Liste Programmes ETP en BFC'!#REF!,"h",":")</f>
        <v>#REF!</v>
      </c>
      <c r="AC52" s="15" t="e">
        <f>SUBSTITUTE('Liste Programmes ETP en BFC'!#REF!,"h",":")</f>
        <v>#REF!</v>
      </c>
      <c r="AD52" s="15" t="e">
        <f>SUBSTITUTE('Liste Programmes ETP en BFC'!#REF!,"h",":")</f>
        <v>#REF!</v>
      </c>
      <c r="AE52" s="15" t="e">
        <f>SUBSTITUTE('Liste Programmes ETP en BFC'!#REF!,"h",":")</f>
        <v>#REF!</v>
      </c>
      <c r="AF52" s="15" t="e">
        <f>SUBSTITUTE('Liste Programmes ETP en BFC'!#REF!,"h",":")</f>
        <v>#REF!</v>
      </c>
      <c r="AG52" s="15" t="e">
        <f>SUBSTITUTE('Liste Programmes ETP en BFC'!#REF!,"h",":")</f>
        <v>#REF!</v>
      </c>
      <c r="AH52" s="15" t="e">
        <f>SUBSTITUTE('Liste Programmes ETP en BFC'!#REF!,"h",":")</f>
        <v>#REF!</v>
      </c>
      <c r="AI52" s="15" t="e">
        <f>SUBSTITUTE('Liste Programmes ETP en BFC'!#REF!,"h",":")</f>
        <v>#REF!</v>
      </c>
      <c r="AJ52" s="15" t="e">
        <f>SUBSTITUTE('Liste Programmes ETP en BFC'!#REF!,"h",":")</f>
        <v>#REF!</v>
      </c>
      <c r="AK52" s="15" t="e">
        <f>SUBSTITUTE('Liste Programmes ETP en BFC'!#REF!,"h",":")</f>
        <v>#REF!</v>
      </c>
      <c r="AL52" s="15" t="e">
        <f>SUBSTITUTE('Liste Programmes ETP en BFC'!#REF!,"h",":")</f>
        <v>#REF!</v>
      </c>
      <c r="AM52" s="15" t="e">
        <f>SUBSTITUTE('Liste Programmes ETP en BFC'!#REF!,"h",":")</f>
        <v>#REF!</v>
      </c>
      <c r="AN52" s="15" t="e">
        <f>SUBSTITUTE('Liste Programmes ETP en BFC'!#REF!,"h",":")</f>
        <v>#REF!</v>
      </c>
    </row>
    <row r="53" spans="13:40" x14ac:dyDescent="0.25">
      <c r="M53" s="15" t="e">
        <f>SUBSTITUTE('Liste Programmes ETP en BFC'!#REF!,"h",":")</f>
        <v>#REF!</v>
      </c>
      <c r="N53" s="15" t="e">
        <f>SUBSTITUTE('Liste Programmes ETP en BFC'!#REF!,"h",":")</f>
        <v>#REF!</v>
      </c>
      <c r="O53" s="15" t="e">
        <f>SUBSTITUTE('Liste Programmes ETP en BFC'!#REF!,"h",":")</f>
        <v>#REF!</v>
      </c>
      <c r="P53" s="15" t="e">
        <f>SUBSTITUTE('Liste Programmes ETP en BFC'!#REF!,"h",":")</f>
        <v>#REF!</v>
      </c>
      <c r="Q53" s="15" t="e">
        <f>SUBSTITUTE('Liste Programmes ETP en BFC'!#REF!,"h",":")</f>
        <v>#REF!</v>
      </c>
      <c r="R53" s="15" t="e">
        <f>SUBSTITUTE('Liste Programmes ETP en BFC'!#REF!,"h",":")</f>
        <v>#REF!</v>
      </c>
      <c r="S53" s="15" t="e">
        <f>SUBSTITUTE('Liste Programmes ETP en BFC'!#REF!,"h",":")</f>
        <v>#REF!</v>
      </c>
      <c r="T53" s="15" t="e">
        <f>SUBSTITUTE('Liste Programmes ETP en BFC'!#REF!,"h",":")</f>
        <v>#REF!</v>
      </c>
      <c r="U53" s="15" t="e">
        <f>SUBSTITUTE('Liste Programmes ETP en BFC'!#REF!,"h",":")</f>
        <v>#REF!</v>
      </c>
      <c r="V53" s="15" t="e">
        <f>SUBSTITUTE('Liste Programmes ETP en BFC'!#REF!,"h",":")</f>
        <v>#REF!</v>
      </c>
      <c r="W53" s="15" t="e">
        <f>SUBSTITUTE('Liste Programmes ETP en BFC'!#REF!,"h",":")</f>
        <v>#REF!</v>
      </c>
      <c r="X53" s="15" t="e">
        <f>SUBSTITUTE('Liste Programmes ETP en BFC'!#REF!,"h",":")</f>
        <v>#REF!</v>
      </c>
      <c r="Y53" s="15" t="e">
        <f>SUBSTITUTE('Liste Programmes ETP en BFC'!#REF!,"h",":")</f>
        <v>#REF!</v>
      </c>
      <c r="Z53" s="15" t="e">
        <f>SUBSTITUTE('Liste Programmes ETP en BFC'!#REF!,"h",":")</f>
        <v>#REF!</v>
      </c>
      <c r="AA53" s="15" t="e">
        <f>SUBSTITUTE('Liste Programmes ETP en BFC'!#REF!,"h",":")</f>
        <v>#REF!</v>
      </c>
      <c r="AB53" s="15" t="e">
        <f>SUBSTITUTE('Liste Programmes ETP en BFC'!#REF!,"h",":")</f>
        <v>#REF!</v>
      </c>
      <c r="AC53" s="15" t="e">
        <f>SUBSTITUTE('Liste Programmes ETP en BFC'!#REF!,"h",":")</f>
        <v>#REF!</v>
      </c>
      <c r="AD53" s="15" t="e">
        <f>SUBSTITUTE('Liste Programmes ETP en BFC'!#REF!,"h",":")</f>
        <v>#REF!</v>
      </c>
      <c r="AE53" s="15" t="e">
        <f>SUBSTITUTE('Liste Programmes ETP en BFC'!#REF!,"h",":")</f>
        <v>#REF!</v>
      </c>
      <c r="AF53" s="15" t="e">
        <f>SUBSTITUTE('Liste Programmes ETP en BFC'!#REF!,"h",":")</f>
        <v>#REF!</v>
      </c>
      <c r="AG53" s="15" t="e">
        <f>SUBSTITUTE('Liste Programmes ETP en BFC'!#REF!,"h",":")</f>
        <v>#REF!</v>
      </c>
      <c r="AH53" s="15" t="e">
        <f>SUBSTITUTE('Liste Programmes ETP en BFC'!#REF!,"h",":")</f>
        <v>#REF!</v>
      </c>
      <c r="AI53" s="15" t="e">
        <f>SUBSTITUTE('Liste Programmes ETP en BFC'!#REF!,"h",":")</f>
        <v>#REF!</v>
      </c>
      <c r="AJ53" s="15" t="e">
        <f>SUBSTITUTE('Liste Programmes ETP en BFC'!#REF!,"h",":")</f>
        <v>#REF!</v>
      </c>
      <c r="AK53" s="15" t="e">
        <f>SUBSTITUTE('Liste Programmes ETP en BFC'!#REF!,"h",":")</f>
        <v>#REF!</v>
      </c>
      <c r="AL53" s="15" t="e">
        <f>SUBSTITUTE('Liste Programmes ETP en BFC'!#REF!,"h",":")</f>
        <v>#REF!</v>
      </c>
      <c r="AM53" s="15" t="e">
        <f>SUBSTITUTE('Liste Programmes ETP en BFC'!#REF!,"h",":")</f>
        <v>#REF!</v>
      </c>
      <c r="AN53" s="15" t="e">
        <f>SUBSTITUTE('Liste Programmes ETP en BFC'!#REF!,"h",":")</f>
        <v>#REF!</v>
      </c>
    </row>
    <row r="54" spans="13:40" x14ac:dyDescent="0.25">
      <c r="M54" s="15" t="str">
        <f>SUBSTITUTE('Liste Programmes ETP en BFC'!M49,"h",":")</f>
        <v/>
      </c>
      <c r="N54" s="15" t="str">
        <f>SUBSTITUTE('Liste Programmes ETP en BFC'!N49,"h",":")</f>
        <v/>
      </c>
      <c r="O54" s="15" t="str">
        <f>SUBSTITUTE('Liste Programmes ETP en BFC'!O49,"h",":")</f>
        <v/>
      </c>
      <c r="P54" s="15" t="str">
        <f>SUBSTITUTE('Liste Programmes ETP en BFC'!P49,"h",":")</f>
        <v/>
      </c>
      <c r="Q54" s="15" t="str">
        <f>SUBSTITUTE('Liste Programmes ETP en BFC'!Q49,"h",":")</f>
        <v/>
      </c>
      <c r="R54" s="15" t="str">
        <f>SUBSTITUTE('Liste Programmes ETP en BFC'!R49,"h",":")</f>
        <v/>
      </c>
      <c r="S54" s="15" t="str">
        <f>SUBSTITUTE('Liste Programmes ETP en BFC'!S49,"h",":")</f>
        <v/>
      </c>
      <c r="T54" s="15" t="str">
        <f>SUBSTITUTE('Liste Programmes ETP en BFC'!T49,"h",":")</f>
        <v/>
      </c>
      <c r="U54" s="15" t="str">
        <f>SUBSTITUTE('Liste Programmes ETP en BFC'!U49,"h",":")</f>
        <v/>
      </c>
      <c r="V54" s="15" t="str">
        <f>SUBSTITUTE('Liste Programmes ETP en BFC'!V49,"h",":")</f>
        <v/>
      </c>
      <c r="W54" s="15" t="str">
        <f>SUBSTITUTE('Liste Programmes ETP en BFC'!W49,"h",":")</f>
        <v/>
      </c>
      <c r="X54" s="15" t="str">
        <f>SUBSTITUTE('Liste Programmes ETP en BFC'!X49,"h",":")</f>
        <v/>
      </c>
      <c r="Y54" s="15" t="str">
        <f>SUBSTITUTE('Liste Programmes ETP en BFC'!Y49,"h",":")</f>
        <v/>
      </c>
      <c r="Z54" s="15" t="str">
        <f>SUBSTITUTE('Liste Programmes ETP en BFC'!Z49,"h",":")</f>
        <v/>
      </c>
      <c r="AA54" s="15" t="str">
        <f>SUBSTITUTE('Liste Programmes ETP en BFC'!AA49,"h",":")</f>
        <v/>
      </c>
      <c r="AB54" s="15" t="str">
        <f>SUBSTITUTE('Liste Programmes ETP en BFC'!AB49,"h",":")</f>
        <v/>
      </c>
      <c r="AC54" s="15" t="str">
        <f>SUBSTITUTE('Liste Programmes ETP en BFC'!AC49,"h",":")</f>
        <v/>
      </c>
      <c r="AD54" s="15" t="str">
        <f>SUBSTITUTE('Liste Programmes ETP en BFC'!AD49,"h",":")</f>
        <v/>
      </c>
      <c r="AE54" s="15" t="str">
        <f>SUBSTITUTE('Liste Programmes ETP en BFC'!AE49,"h",":")</f>
        <v/>
      </c>
      <c r="AF54" s="15" t="str">
        <f>SUBSTITUTE('Liste Programmes ETP en BFC'!AF49,"h",":")</f>
        <v/>
      </c>
      <c r="AG54" s="15" t="str">
        <f>SUBSTITUTE('Liste Programmes ETP en BFC'!AG49,"h",":")</f>
        <v/>
      </c>
      <c r="AH54" s="15" t="str">
        <f>SUBSTITUTE('Liste Programmes ETP en BFC'!AH49,"h",":")</f>
        <v/>
      </c>
      <c r="AI54" s="15" t="str">
        <f>SUBSTITUTE('Liste Programmes ETP en BFC'!AI49,"h",":")</f>
        <v/>
      </c>
      <c r="AJ54" s="15" t="str">
        <f>SUBSTITUTE('Liste Programmes ETP en BFC'!AJ49,"h",":")</f>
        <v/>
      </c>
      <c r="AK54" s="15" t="str">
        <f>SUBSTITUTE('Liste Programmes ETP en BFC'!AK49,"h",":")</f>
        <v/>
      </c>
      <c r="AL54" s="15" t="str">
        <f>SUBSTITUTE('Liste Programmes ETP en BFC'!AL49,"h",":")</f>
        <v/>
      </c>
      <c r="AM54" s="15" t="str">
        <f>SUBSTITUTE('Liste Programmes ETP en BFC'!AM49,"h",":")</f>
        <v/>
      </c>
      <c r="AN54" s="15" t="str">
        <f>SUBSTITUTE('Liste Programmes ETP en BFC'!AN49,"h",":")</f>
        <v/>
      </c>
    </row>
    <row r="55" spans="13:40" x14ac:dyDescent="0.25">
      <c r="M55" s="15" t="str">
        <f>SUBSTITUTE('Liste Programmes ETP en BFC'!M50,"h",":")</f>
        <v/>
      </c>
      <c r="N55" s="15" t="str">
        <f>SUBSTITUTE('Liste Programmes ETP en BFC'!N50,"h",":")</f>
        <v/>
      </c>
      <c r="O55" s="15" t="str">
        <f>SUBSTITUTE('Liste Programmes ETP en BFC'!O50,"h",":")</f>
        <v/>
      </c>
      <c r="P55" s="15" t="str">
        <f>SUBSTITUTE('Liste Programmes ETP en BFC'!P50,"h",":")</f>
        <v/>
      </c>
      <c r="Q55" s="15" t="str">
        <f>SUBSTITUTE('Liste Programmes ETP en BFC'!Q50,"h",":")</f>
        <v/>
      </c>
      <c r="R55" s="15" t="str">
        <f>SUBSTITUTE('Liste Programmes ETP en BFC'!R50,"h",":")</f>
        <v/>
      </c>
      <c r="S55" s="15" t="str">
        <f>SUBSTITUTE('Liste Programmes ETP en BFC'!S50,"h",":")</f>
        <v/>
      </c>
      <c r="T55" s="15" t="str">
        <f>SUBSTITUTE('Liste Programmes ETP en BFC'!T50,"h",":")</f>
        <v/>
      </c>
      <c r="U55" s="15" t="str">
        <f>SUBSTITUTE('Liste Programmes ETP en BFC'!U50,"h",":")</f>
        <v/>
      </c>
      <c r="V55" s="15" t="str">
        <f>SUBSTITUTE('Liste Programmes ETP en BFC'!V50,"h",":")</f>
        <v/>
      </c>
      <c r="W55" s="15" t="str">
        <f>SUBSTITUTE('Liste Programmes ETP en BFC'!W50,"h",":")</f>
        <v/>
      </c>
      <c r="X55" s="15" t="str">
        <f>SUBSTITUTE('Liste Programmes ETP en BFC'!X50,"h",":")</f>
        <v/>
      </c>
      <c r="Y55" s="15" t="str">
        <f>SUBSTITUTE('Liste Programmes ETP en BFC'!Y50,"h",":")</f>
        <v/>
      </c>
      <c r="Z55" s="15" t="str">
        <f>SUBSTITUTE('Liste Programmes ETP en BFC'!Z50,"h",":")</f>
        <v/>
      </c>
      <c r="AA55" s="15" t="str">
        <f>SUBSTITUTE('Liste Programmes ETP en BFC'!AA50,"h",":")</f>
        <v/>
      </c>
      <c r="AB55" s="15" t="str">
        <f>SUBSTITUTE('Liste Programmes ETP en BFC'!AB50,"h",":")</f>
        <v/>
      </c>
      <c r="AC55" s="15" t="str">
        <f>SUBSTITUTE('Liste Programmes ETP en BFC'!AC50,"h",":")</f>
        <v/>
      </c>
      <c r="AD55" s="15" t="str">
        <f>SUBSTITUTE('Liste Programmes ETP en BFC'!AD50,"h",":")</f>
        <v/>
      </c>
      <c r="AE55" s="15" t="str">
        <f>SUBSTITUTE('Liste Programmes ETP en BFC'!AE50,"h",":")</f>
        <v/>
      </c>
      <c r="AF55" s="15" t="str">
        <f>SUBSTITUTE('Liste Programmes ETP en BFC'!AF50,"h",":")</f>
        <v/>
      </c>
      <c r="AG55" s="15" t="str">
        <f>SUBSTITUTE('Liste Programmes ETP en BFC'!AG50,"h",":")</f>
        <v/>
      </c>
      <c r="AH55" s="15" t="str">
        <f>SUBSTITUTE('Liste Programmes ETP en BFC'!AH50,"h",":")</f>
        <v/>
      </c>
      <c r="AI55" s="15" t="str">
        <f>SUBSTITUTE('Liste Programmes ETP en BFC'!AI50,"h",":")</f>
        <v/>
      </c>
      <c r="AJ55" s="15" t="str">
        <f>SUBSTITUTE('Liste Programmes ETP en BFC'!AJ50,"h",":")</f>
        <v/>
      </c>
      <c r="AK55" s="15" t="str">
        <f>SUBSTITUTE('Liste Programmes ETP en BFC'!AK50,"h",":")</f>
        <v/>
      </c>
      <c r="AL55" s="15" t="str">
        <f>SUBSTITUTE('Liste Programmes ETP en BFC'!AL50,"h",":")</f>
        <v/>
      </c>
      <c r="AM55" s="15" t="str">
        <f>SUBSTITUTE('Liste Programmes ETP en BFC'!AM50,"h",":")</f>
        <v/>
      </c>
      <c r="AN55" s="15" t="str">
        <f>SUBSTITUTE('Liste Programmes ETP en BFC'!AN50,"h",":")</f>
        <v/>
      </c>
    </row>
    <row r="56" spans="13:40" x14ac:dyDescent="0.25">
      <c r="M56" s="15" t="str">
        <f>SUBSTITUTE('Liste Programmes ETP en BFC'!M51,"h",":")</f>
        <v/>
      </c>
      <c r="N56" s="15" t="str">
        <f>SUBSTITUTE('Liste Programmes ETP en BFC'!N51,"h",":")</f>
        <v/>
      </c>
      <c r="O56" s="15" t="str">
        <f>SUBSTITUTE('Liste Programmes ETP en BFC'!O51,"h",":")</f>
        <v/>
      </c>
      <c r="P56" s="15" t="str">
        <f>SUBSTITUTE('Liste Programmes ETP en BFC'!P51,"h",":")</f>
        <v/>
      </c>
      <c r="Q56" s="15" t="str">
        <f>SUBSTITUTE('Liste Programmes ETP en BFC'!Q51,"h",":")</f>
        <v/>
      </c>
      <c r="R56" s="15" t="str">
        <f>SUBSTITUTE('Liste Programmes ETP en BFC'!R51,"h",":")</f>
        <v/>
      </c>
      <c r="S56" s="15" t="str">
        <f>SUBSTITUTE('Liste Programmes ETP en BFC'!S51,"h",":")</f>
        <v/>
      </c>
      <c r="T56" s="15" t="str">
        <f>SUBSTITUTE('Liste Programmes ETP en BFC'!T51,"h",":")</f>
        <v/>
      </c>
      <c r="U56" s="15" t="str">
        <f>SUBSTITUTE('Liste Programmes ETP en BFC'!U51,"h",":")</f>
        <v/>
      </c>
      <c r="V56" s="15" t="str">
        <f>SUBSTITUTE('Liste Programmes ETP en BFC'!V51,"h",":")</f>
        <v/>
      </c>
      <c r="W56" s="15" t="str">
        <f>SUBSTITUTE('Liste Programmes ETP en BFC'!W51,"h",":")</f>
        <v/>
      </c>
      <c r="X56" s="15" t="str">
        <f>SUBSTITUTE('Liste Programmes ETP en BFC'!X51,"h",":")</f>
        <v/>
      </c>
      <c r="Y56" s="15" t="str">
        <f>SUBSTITUTE('Liste Programmes ETP en BFC'!Y51,"h",":")</f>
        <v/>
      </c>
      <c r="Z56" s="15" t="str">
        <f>SUBSTITUTE('Liste Programmes ETP en BFC'!Z51,"h",":")</f>
        <v/>
      </c>
      <c r="AA56" s="15" t="str">
        <f>SUBSTITUTE('Liste Programmes ETP en BFC'!AA51,"h",":")</f>
        <v/>
      </c>
      <c r="AB56" s="15" t="str">
        <f>SUBSTITUTE('Liste Programmes ETP en BFC'!AB51,"h",":")</f>
        <v/>
      </c>
      <c r="AC56" s="15" t="str">
        <f>SUBSTITUTE('Liste Programmes ETP en BFC'!AC51,"h",":")</f>
        <v/>
      </c>
      <c r="AD56" s="15" t="str">
        <f>SUBSTITUTE('Liste Programmes ETP en BFC'!AD51,"h",":")</f>
        <v/>
      </c>
      <c r="AE56" s="15" t="str">
        <f>SUBSTITUTE('Liste Programmes ETP en BFC'!AE51,"h",":")</f>
        <v/>
      </c>
      <c r="AF56" s="15" t="str">
        <f>SUBSTITUTE('Liste Programmes ETP en BFC'!AF51,"h",":")</f>
        <v/>
      </c>
      <c r="AG56" s="15" t="str">
        <f>SUBSTITUTE('Liste Programmes ETP en BFC'!AG51,"h",":")</f>
        <v/>
      </c>
      <c r="AH56" s="15" t="str">
        <f>SUBSTITUTE('Liste Programmes ETP en BFC'!AH51,"h",":")</f>
        <v/>
      </c>
      <c r="AI56" s="15" t="str">
        <f>SUBSTITUTE('Liste Programmes ETP en BFC'!AI51,"h",":")</f>
        <v/>
      </c>
      <c r="AJ56" s="15" t="str">
        <f>SUBSTITUTE('Liste Programmes ETP en BFC'!AJ51,"h",":")</f>
        <v/>
      </c>
      <c r="AK56" s="15" t="str">
        <f>SUBSTITUTE('Liste Programmes ETP en BFC'!AK51,"h",":")</f>
        <v/>
      </c>
      <c r="AL56" s="15" t="str">
        <f>SUBSTITUTE('Liste Programmes ETP en BFC'!AL51,"h",":")</f>
        <v/>
      </c>
      <c r="AM56" s="15" t="str">
        <f>SUBSTITUTE('Liste Programmes ETP en BFC'!AM51,"h",":")</f>
        <v/>
      </c>
      <c r="AN56" s="15" t="str">
        <f>SUBSTITUTE('Liste Programmes ETP en BFC'!AN51,"h",":")</f>
        <v/>
      </c>
    </row>
    <row r="57" spans="13:40" x14ac:dyDescent="0.25">
      <c r="M57" s="15" t="str">
        <f>SUBSTITUTE('Liste Programmes ETP en BFC'!M52,"h",":")</f>
        <v/>
      </c>
      <c r="N57" s="15" t="str">
        <f>SUBSTITUTE('Liste Programmes ETP en BFC'!N52,"h",":")</f>
        <v/>
      </c>
      <c r="O57" s="15" t="str">
        <f>SUBSTITUTE('Liste Programmes ETP en BFC'!O52,"h",":")</f>
        <v/>
      </c>
      <c r="P57" s="15" t="str">
        <f>SUBSTITUTE('Liste Programmes ETP en BFC'!P52,"h",":")</f>
        <v/>
      </c>
      <c r="Q57" s="15" t="str">
        <f>SUBSTITUTE('Liste Programmes ETP en BFC'!Q52,"h",":")</f>
        <v/>
      </c>
      <c r="R57" s="15" t="str">
        <f>SUBSTITUTE('Liste Programmes ETP en BFC'!R52,"h",":")</f>
        <v/>
      </c>
      <c r="S57" s="15" t="str">
        <f>SUBSTITUTE('Liste Programmes ETP en BFC'!S52,"h",":")</f>
        <v/>
      </c>
      <c r="T57" s="15" t="str">
        <f>SUBSTITUTE('Liste Programmes ETP en BFC'!T52,"h",":")</f>
        <v/>
      </c>
      <c r="U57" s="15" t="str">
        <f>SUBSTITUTE('Liste Programmes ETP en BFC'!U52,"h",":")</f>
        <v/>
      </c>
      <c r="V57" s="15" t="str">
        <f>SUBSTITUTE('Liste Programmes ETP en BFC'!V52,"h",":")</f>
        <v/>
      </c>
      <c r="W57" s="15" t="str">
        <f>SUBSTITUTE('Liste Programmes ETP en BFC'!W52,"h",":")</f>
        <v/>
      </c>
      <c r="X57" s="15" t="str">
        <f>SUBSTITUTE('Liste Programmes ETP en BFC'!X52,"h",":")</f>
        <v/>
      </c>
      <c r="Y57" s="15" t="str">
        <f>SUBSTITUTE('Liste Programmes ETP en BFC'!Y52,"h",":")</f>
        <v/>
      </c>
      <c r="Z57" s="15" t="str">
        <f>SUBSTITUTE('Liste Programmes ETP en BFC'!Z52,"h",":")</f>
        <v/>
      </c>
      <c r="AA57" s="15" t="str">
        <f>SUBSTITUTE('Liste Programmes ETP en BFC'!AA52,"h",":")</f>
        <v/>
      </c>
      <c r="AB57" s="15" t="str">
        <f>SUBSTITUTE('Liste Programmes ETP en BFC'!AB52,"h",":")</f>
        <v/>
      </c>
      <c r="AC57" s="15" t="str">
        <f>SUBSTITUTE('Liste Programmes ETP en BFC'!AC52,"h",":")</f>
        <v/>
      </c>
      <c r="AD57" s="15" t="str">
        <f>SUBSTITUTE('Liste Programmes ETP en BFC'!AD52,"h",":")</f>
        <v/>
      </c>
      <c r="AE57" s="15" t="str">
        <f>SUBSTITUTE('Liste Programmes ETP en BFC'!AE52,"h",":")</f>
        <v/>
      </c>
      <c r="AF57" s="15" t="str">
        <f>SUBSTITUTE('Liste Programmes ETP en BFC'!AF52,"h",":")</f>
        <v/>
      </c>
      <c r="AG57" s="15" t="str">
        <f>SUBSTITUTE('Liste Programmes ETP en BFC'!AG52,"h",":")</f>
        <v/>
      </c>
      <c r="AH57" s="15" t="str">
        <f>SUBSTITUTE('Liste Programmes ETP en BFC'!AH52,"h",":")</f>
        <v/>
      </c>
      <c r="AI57" s="15" t="str">
        <f>SUBSTITUTE('Liste Programmes ETP en BFC'!AI52,"h",":")</f>
        <v/>
      </c>
      <c r="AJ57" s="15" t="str">
        <f>SUBSTITUTE('Liste Programmes ETP en BFC'!AJ52,"h",":")</f>
        <v/>
      </c>
      <c r="AK57" s="15" t="str">
        <f>SUBSTITUTE('Liste Programmes ETP en BFC'!AK52,"h",":")</f>
        <v/>
      </c>
      <c r="AL57" s="15" t="str">
        <f>SUBSTITUTE('Liste Programmes ETP en BFC'!AL52,"h",":")</f>
        <v/>
      </c>
      <c r="AM57" s="15" t="str">
        <f>SUBSTITUTE('Liste Programmes ETP en BFC'!AM52,"h",":")</f>
        <v/>
      </c>
      <c r="AN57" s="15" t="str">
        <f>SUBSTITUTE('Liste Programmes ETP en BFC'!AN52,"h",":")</f>
        <v/>
      </c>
    </row>
    <row r="58" spans="13:40" x14ac:dyDescent="0.25">
      <c r="M58" s="15" t="str">
        <f>SUBSTITUTE('Liste Programmes ETP en BFC'!M53,"h",":")</f>
        <v/>
      </c>
      <c r="N58" s="15" t="str">
        <f>SUBSTITUTE('Liste Programmes ETP en BFC'!N53,"h",":")</f>
        <v/>
      </c>
      <c r="O58" s="15" t="str">
        <f>SUBSTITUTE('Liste Programmes ETP en BFC'!O53,"h",":")</f>
        <v/>
      </c>
      <c r="P58" s="15" t="str">
        <f>SUBSTITUTE('Liste Programmes ETP en BFC'!P53,"h",":")</f>
        <v/>
      </c>
      <c r="Q58" s="15" t="str">
        <f>SUBSTITUTE('Liste Programmes ETP en BFC'!Q53,"h",":")</f>
        <v/>
      </c>
      <c r="R58" s="15" t="str">
        <f>SUBSTITUTE('Liste Programmes ETP en BFC'!R53,"h",":")</f>
        <v/>
      </c>
      <c r="S58" s="15" t="str">
        <f>SUBSTITUTE('Liste Programmes ETP en BFC'!S53,"h",":")</f>
        <v/>
      </c>
      <c r="T58" s="15" t="str">
        <f>SUBSTITUTE('Liste Programmes ETP en BFC'!T53,"h",":")</f>
        <v/>
      </c>
      <c r="U58" s="15" t="str">
        <f>SUBSTITUTE('Liste Programmes ETP en BFC'!U53,"h",":")</f>
        <v/>
      </c>
      <c r="V58" s="15" t="str">
        <f>SUBSTITUTE('Liste Programmes ETP en BFC'!V53,"h",":")</f>
        <v/>
      </c>
      <c r="W58" s="15" t="str">
        <f>SUBSTITUTE('Liste Programmes ETP en BFC'!W53,"h",":")</f>
        <v/>
      </c>
      <c r="X58" s="15" t="str">
        <f>SUBSTITUTE('Liste Programmes ETP en BFC'!X53,"h",":")</f>
        <v/>
      </c>
      <c r="Y58" s="15" t="str">
        <f>SUBSTITUTE('Liste Programmes ETP en BFC'!Y53,"h",":")</f>
        <v/>
      </c>
      <c r="Z58" s="15" t="str">
        <f>SUBSTITUTE('Liste Programmes ETP en BFC'!Z53,"h",":")</f>
        <v/>
      </c>
      <c r="AA58" s="15" t="str">
        <f>SUBSTITUTE('Liste Programmes ETP en BFC'!AA53,"h",":")</f>
        <v/>
      </c>
      <c r="AB58" s="15" t="str">
        <f>SUBSTITUTE('Liste Programmes ETP en BFC'!AB53,"h",":")</f>
        <v/>
      </c>
      <c r="AC58" s="15" t="str">
        <f>SUBSTITUTE('Liste Programmes ETP en BFC'!AC53,"h",":")</f>
        <v/>
      </c>
      <c r="AD58" s="15" t="str">
        <f>SUBSTITUTE('Liste Programmes ETP en BFC'!AD53,"h",":")</f>
        <v/>
      </c>
      <c r="AE58" s="15" t="str">
        <f>SUBSTITUTE('Liste Programmes ETP en BFC'!AE53,"h",":")</f>
        <v/>
      </c>
      <c r="AF58" s="15" t="str">
        <f>SUBSTITUTE('Liste Programmes ETP en BFC'!AF53,"h",":")</f>
        <v/>
      </c>
      <c r="AG58" s="15" t="str">
        <f>SUBSTITUTE('Liste Programmes ETP en BFC'!AG53,"h",":")</f>
        <v/>
      </c>
      <c r="AH58" s="15" t="str">
        <f>SUBSTITUTE('Liste Programmes ETP en BFC'!AH53,"h",":")</f>
        <v/>
      </c>
      <c r="AI58" s="15" t="str">
        <f>SUBSTITUTE('Liste Programmes ETP en BFC'!AI53,"h",":")</f>
        <v/>
      </c>
      <c r="AJ58" s="15" t="str">
        <f>SUBSTITUTE('Liste Programmes ETP en BFC'!AJ53,"h",":")</f>
        <v/>
      </c>
      <c r="AK58" s="15" t="str">
        <f>SUBSTITUTE('Liste Programmes ETP en BFC'!AK53,"h",":")</f>
        <v/>
      </c>
      <c r="AL58" s="15" t="str">
        <f>SUBSTITUTE('Liste Programmes ETP en BFC'!AL53,"h",":")</f>
        <v/>
      </c>
      <c r="AM58" s="15" t="str">
        <f>SUBSTITUTE('Liste Programmes ETP en BFC'!AM53,"h",":")</f>
        <v/>
      </c>
      <c r="AN58" s="15" t="str">
        <f>SUBSTITUTE('Liste Programmes ETP en BFC'!AN53,"h",":")</f>
        <v/>
      </c>
    </row>
    <row r="59" spans="13:40" x14ac:dyDescent="0.25">
      <c r="M59" s="15" t="str">
        <f>SUBSTITUTE('Liste Programmes ETP en BFC'!M54,"h",":")</f>
        <v/>
      </c>
      <c r="N59" s="15" t="str">
        <f>SUBSTITUTE('Liste Programmes ETP en BFC'!N54,"h",":")</f>
        <v/>
      </c>
      <c r="O59" s="15" t="str">
        <f>SUBSTITUTE('Liste Programmes ETP en BFC'!O54,"h",":")</f>
        <v/>
      </c>
      <c r="P59" s="15" t="str">
        <f>SUBSTITUTE('Liste Programmes ETP en BFC'!P54,"h",":")</f>
        <v/>
      </c>
      <c r="Q59" s="15" t="str">
        <f>SUBSTITUTE('Liste Programmes ETP en BFC'!Q54,"h",":")</f>
        <v/>
      </c>
      <c r="R59" s="15" t="str">
        <f>SUBSTITUTE('Liste Programmes ETP en BFC'!R54,"h",":")</f>
        <v/>
      </c>
      <c r="S59" s="15" t="str">
        <f>SUBSTITUTE('Liste Programmes ETP en BFC'!S54,"h",":")</f>
        <v/>
      </c>
      <c r="T59" s="15" t="str">
        <f>SUBSTITUTE('Liste Programmes ETP en BFC'!T54,"h",":")</f>
        <v/>
      </c>
      <c r="U59" s="15" t="str">
        <f>SUBSTITUTE('Liste Programmes ETP en BFC'!U54,"h",":")</f>
        <v/>
      </c>
      <c r="V59" s="15" t="str">
        <f>SUBSTITUTE('Liste Programmes ETP en BFC'!V54,"h",":")</f>
        <v/>
      </c>
      <c r="W59" s="15" t="str">
        <f>SUBSTITUTE('Liste Programmes ETP en BFC'!W54,"h",":")</f>
        <v/>
      </c>
      <c r="X59" s="15" t="str">
        <f>SUBSTITUTE('Liste Programmes ETP en BFC'!X54,"h",":")</f>
        <v/>
      </c>
      <c r="Y59" s="15" t="str">
        <f>SUBSTITUTE('Liste Programmes ETP en BFC'!Y54,"h",":")</f>
        <v/>
      </c>
      <c r="Z59" s="15" t="str">
        <f>SUBSTITUTE('Liste Programmes ETP en BFC'!Z54,"h",":")</f>
        <v/>
      </c>
      <c r="AA59" s="15" t="str">
        <f>SUBSTITUTE('Liste Programmes ETP en BFC'!AA54,"h",":")</f>
        <v/>
      </c>
      <c r="AB59" s="15" t="str">
        <f>SUBSTITUTE('Liste Programmes ETP en BFC'!AB54,"h",":")</f>
        <v/>
      </c>
      <c r="AC59" s="15" t="str">
        <f>SUBSTITUTE('Liste Programmes ETP en BFC'!AC54,"h",":")</f>
        <v/>
      </c>
      <c r="AD59" s="15" t="str">
        <f>SUBSTITUTE('Liste Programmes ETP en BFC'!AD54,"h",":")</f>
        <v/>
      </c>
      <c r="AE59" s="15" t="str">
        <f>SUBSTITUTE('Liste Programmes ETP en BFC'!AE54,"h",":")</f>
        <v/>
      </c>
      <c r="AF59" s="15" t="str">
        <f>SUBSTITUTE('Liste Programmes ETP en BFC'!AF54,"h",":")</f>
        <v/>
      </c>
      <c r="AG59" s="15" t="str">
        <f>SUBSTITUTE('Liste Programmes ETP en BFC'!AG54,"h",":")</f>
        <v/>
      </c>
      <c r="AH59" s="15" t="str">
        <f>SUBSTITUTE('Liste Programmes ETP en BFC'!AH54,"h",":")</f>
        <v/>
      </c>
      <c r="AI59" s="15" t="str">
        <f>SUBSTITUTE('Liste Programmes ETP en BFC'!AI54,"h",":")</f>
        <v/>
      </c>
      <c r="AJ59" s="15" t="str">
        <f>SUBSTITUTE('Liste Programmes ETP en BFC'!AJ54,"h",":")</f>
        <v/>
      </c>
      <c r="AK59" s="15" t="str">
        <f>SUBSTITUTE('Liste Programmes ETP en BFC'!AK54,"h",":")</f>
        <v/>
      </c>
      <c r="AL59" s="15" t="str">
        <f>SUBSTITUTE('Liste Programmes ETP en BFC'!AL54,"h",":")</f>
        <v/>
      </c>
      <c r="AM59" s="15" t="str">
        <f>SUBSTITUTE('Liste Programmes ETP en BFC'!AM54,"h",":")</f>
        <v/>
      </c>
      <c r="AN59" s="15" t="str">
        <f>SUBSTITUTE('Liste Programmes ETP en BFC'!AN54,"h",":")</f>
        <v/>
      </c>
    </row>
    <row r="60" spans="13:40" x14ac:dyDescent="0.25">
      <c r="M60" s="15" t="str">
        <f>SUBSTITUTE('Liste Programmes ETP en BFC'!M55,"h",":")</f>
        <v/>
      </c>
      <c r="N60" s="15" t="str">
        <f>SUBSTITUTE('Liste Programmes ETP en BFC'!N55,"h",":")</f>
        <v/>
      </c>
      <c r="O60" s="15" t="str">
        <f>SUBSTITUTE('Liste Programmes ETP en BFC'!O55,"h",":")</f>
        <v/>
      </c>
      <c r="P60" s="15" t="str">
        <f>SUBSTITUTE('Liste Programmes ETP en BFC'!P55,"h",":")</f>
        <v/>
      </c>
      <c r="Q60" s="15" t="str">
        <f>SUBSTITUTE('Liste Programmes ETP en BFC'!Q55,"h",":")</f>
        <v/>
      </c>
      <c r="R60" s="15" t="str">
        <f>SUBSTITUTE('Liste Programmes ETP en BFC'!R55,"h",":")</f>
        <v/>
      </c>
      <c r="S60" s="15" t="str">
        <f>SUBSTITUTE('Liste Programmes ETP en BFC'!S55,"h",":")</f>
        <v/>
      </c>
      <c r="T60" s="15" t="str">
        <f>SUBSTITUTE('Liste Programmes ETP en BFC'!T55,"h",":")</f>
        <v/>
      </c>
      <c r="U60" s="15" t="str">
        <f>SUBSTITUTE('Liste Programmes ETP en BFC'!U55,"h",":")</f>
        <v/>
      </c>
      <c r="V60" s="15" t="str">
        <f>SUBSTITUTE('Liste Programmes ETP en BFC'!V55,"h",":")</f>
        <v/>
      </c>
      <c r="W60" s="15" t="str">
        <f>SUBSTITUTE('Liste Programmes ETP en BFC'!W55,"h",":")</f>
        <v/>
      </c>
      <c r="X60" s="15" t="str">
        <f>SUBSTITUTE('Liste Programmes ETP en BFC'!X55,"h",":")</f>
        <v/>
      </c>
      <c r="Y60" s="15" t="str">
        <f>SUBSTITUTE('Liste Programmes ETP en BFC'!Y55,"h",":")</f>
        <v/>
      </c>
      <c r="Z60" s="15" t="str">
        <f>SUBSTITUTE('Liste Programmes ETP en BFC'!Z55,"h",":")</f>
        <v/>
      </c>
      <c r="AA60" s="15" t="str">
        <f>SUBSTITUTE('Liste Programmes ETP en BFC'!AA55,"h",":")</f>
        <v/>
      </c>
      <c r="AB60" s="15" t="str">
        <f>SUBSTITUTE('Liste Programmes ETP en BFC'!AB55,"h",":")</f>
        <v/>
      </c>
      <c r="AC60" s="15" t="str">
        <f>SUBSTITUTE('Liste Programmes ETP en BFC'!AC55,"h",":")</f>
        <v/>
      </c>
      <c r="AD60" s="15" t="str">
        <f>SUBSTITUTE('Liste Programmes ETP en BFC'!AD55,"h",":")</f>
        <v/>
      </c>
      <c r="AE60" s="15" t="str">
        <f>SUBSTITUTE('Liste Programmes ETP en BFC'!AE55,"h",":")</f>
        <v/>
      </c>
      <c r="AF60" s="15" t="str">
        <f>SUBSTITUTE('Liste Programmes ETP en BFC'!AF55,"h",":")</f>
        <v/>
      </c>
      <c r="AG60" s="15" t="str">
        <f>SUBSTITUTE('Liste Programmes ETP en BFC'!AG55,"h",":")</f>
        <v/>
      </c>
      <c r="AH60" s="15" t="str">
        <f>SUBSTITUTE('Liste Programmes ETP en BFC'!AH55,"h",":")</f>
        <v/>
      </c>
      <c r="AI60" s="15" t="str">
        <f>SUBSTITUTE('Liste Programmes ETP en BFC'!AI55,"h",":")</f>
        <v/>
      </c>
      <c r="AJ60" s="15" t="str">
        <f>SUBSTITUTE('Liste Programmes ETP en BFC'!AJ55,"h",":")</f>
        <v/>
      </c>
      <c r="AK60" s="15" t="str">
        <f>SUBSTITUTE('Liste Programmes ETP en BFC'!AK55,"h",":")</f>
        <v/>
      </c>
      <c r="AL60" s="15" t="str">
        <f>SUBSTITUTE('Liste Programmes ETP en BFC'!AL55,"h",":")</f>
        <v/>
      </c>
      <c r="AM60" s="15" t="str">
        <f>SUBSTITUTE('Liste Programmes ETP en BFC'!AM55,"h",":")</f>
        <v/>
      </c>
      <c r="AN60" s="15" t="str">
        <f>SUBSTITUTE('Liste Programmes ETP en BFC'!AN55,"h",":")</f>
        <v/>
      </c>
    </row>
    <row r="61" spans="13:40" x14ac:dyDescent="0.25">
      <c r="M61" s="15" t="str">
        <f>SUBSTITUTE('Liste Programmes ETP en BFC'!M56,"h",":")</f>
        <v/>
      </c>
      <c r="N61" s="15" t="str">
        <f>SUBSTITUTE('Liste Programmes ETP en BFC'!N56,"h",":")</f>
        <v/>
      </c>
      <c r="O61" s="15" t="str">
        <f>SUBSTITUTE('Liste Programmes ETP en BFC'!O56,"h",":")</f>
        <v/>
      </c>
      <c r="P61" s="15" t="str">
        <f>SUBSTITUTE('Liste Programmes ETP en BFC'!P56,"h",":")</f>
        <v/>
      </c>
      <c r="Q61" s="15" t="str">
        <f>SUBSTITUTE('Liste Programmes ETP en BFC'!Q56,"h",":")</f>
        <v/>
      </c>
      <c r="R61" s="15" t="str">
        <f>SUBSTITUTE('Liste Programmes ETP en BFC'!R56,"h",":")</f>
        <v/>
      </c>
      <c r="S61" s="15" t="str">
        <f>SUBSTITUTE('Liste Programmes ETP en BFC'!S56,"h",":")</f>
        <v/>
      </c>
      <c r="T61" s="15" t="str">
        <f>SUBSTITUTE('Liste Programmes ETP en BFC'!T56,"h",":")</f>
        <v/>
      </c>
      <c r="U61" s="15" t="str">
        <f>SUBSTITUTE('Liste Programmes ETP en BFC'!U56,"h",":")</f>
        <v/>
      </c>
      <c r="V61" s="15" t="str">
        <f>SUBSTITUTE('Liste Programmes ETP en BFC'!V56,"h",":")</f>
        <v/>
      </c>
      <c r="W61" s="15" t="str">
        <f>SUBSTITUTE('Liste Programmes ETP en BFC'!W56,"h",":")</f>
        <v/>
      </c>
      <c r="X61" s="15" t="str">
        <f>SUBSTITUTE('Liste Programmes ETP en BFC'!X56,"h",":")</f>
        <v/>
      </c>
      <c r="Y61" s="15" t="str">
        <f>SUBSTITUTE('Liste Programmes ETP en BFC'!Y56,"h",":")</f>
        <v/>
      </c>
      <c r="Z61" s="15" t="str">
        <f>SUBSTITUTE('Liste Programmes ETP en BFC'!Z56,"h",":")</f>
        <v/>
      </c>
      <c r="AA61" s="15" t="str">
        <f>SUBSTITUTE('Liste Programmes ETP en BFC'!AA56,"h",":")</f>
        <v/>
      </c>
      <c r="AB61" s="15" t="str">
        <f>SUBSTITUTE('Liste Programmes ETP en BFC'!AB56,"h",":")</f>
        <v/>
      </c>
      <c r="AC61" s="15" t="str">
        <f>SUBSTITUTE('Liste Programmes ETP en BFC'!AC56,"h",":")</f>
        <v/>
      </c>
      <c r="AD61" s="15" t="str">
        <f>SUBSTITUTE('Liste Programmes ETP en BFC'!AD56,"h",":")</f>
        <v/>
      </c>
      <c r="AE61" s="15" t="str">
        <f>SUBSTITUTE('Liste Programmes ETP en BFC'!AE56,"h",":")</f>
        <v/>
      </c>
      <c r="AF61" s="15" t="str">
        <f>SUBSTITUTE('Liste Programmes ETP en BFC'!AF56,"h",":")</f>
        <v/>
      </c>
      <c r="AG61" s="15" t="str">
        <f>SUBSTITUTE('Liste Programmes ETP en BFC'!AG56,"h",":")</f>
        <v/>
      </c>
      <c r="AH61" s="15" t="str">
        <f>SUBSTITUTE('Liste Programmes ETP en BFC'!AH56,"h",":")</f>
        <v/>
      </c>
      <c r="AI61" s="15" t="str">
        <f>SUBSTITUTE('Liste Programmes ETP en BFC'!AI56,"h",":")</f>
        <v/>
      </c>
      <c r="AJ61" s="15" t="str">
        <f>SUBSTITUTE('Liste Programmes ETP en BFC'!AJ56,"h",":")</f>
        <v/>
      </c>
      <c r="AK61" s="15" t="str">
        <f>SUBSTITUTE('Liste Programmes ETP en BFC'!AK56,"h",":")</f>
        <v/>
      </c>
      <c r="AL61" s="15" t="str">
        <f>SUBSTITUTE('Liste Programmes ETP en BFC'!AL56,"h",":")</f>
        <v/>
      </c>
      <c r="AM61" s="15" t="str">
        <f>SUBSTITUTE('Liste Programmes ETP en BFC'!AM56,"h",":")</f>
        <v/>
      </c>
      <c r="AN61" s="15" t="str">
        <f>SUBSTITUTE('Liste Programmes ETP en BFC'!AN56,"h",":")</f>
        <v/>
      </c>
    </row>
    <row r="62" spans="13:40" x14ac:dyDescent="0.25">
      <c r="M62" s="15" t="str">
        <f>SUBSTITUTE('Liste Programmes ETP en BFC'!M57,"h",":")</f>
        <v/>
      </c>
      <c r="N62" s="15" t="str">
        <f>SUBSTITUTE('Liste Programmes ETP en BFC'!N57,"h",":")</f>
        <v/>
      </c>
      <c r="O62" s="15" t="str">
        <f>SUBSTITUTE('Liste Programmes ETP en BFC'!O57,"h",":")</f>
        <v/>
      </c>
      <c r="P62" s="15" t="str">
        <f>SUBSTITUTE('Liste Programmes ETP en BFC'!P57,"h",":")</f>
        <v/>
      </c>
      <c r="Q62" s="15" t="str">
        <f>SUBSTITUTE('Liste Programmes ETP en BFC'!Q57,"h",":")</f>
        <v/>
      </c>
      <c r="R62" s="15" t="str">
        <f>SUBSTITUTE('Liste Programmes ETP en BFC'!R57,"h",":")</f>
        <v/>
      </c>
      <c r="S62" s="15" t="str">
        <f>SUBSTITUTE('Liste Programmes ETP en BFC'!S57,"h",":")</f>
        <v/>
      </c>
      <c r="T62" s="15" t="str">
        <f>SUBSTITUTE('Liste Programmes ETP en BFC'!T57,"h",":")</f>
        <v/>
      </c>
      <c r="U62" s="15" t="str">
        <f>SUBSTITUTE('Liste Programmes ETP en BFC'!U57,"h",":")</f>
        <v/>
      </c>
      <c r="V62" s="15" t="str">
        <f>SUBSTITUTE('Liste Programmes ETP en BFC'!V57,"h",":")</f>
        <v/>
      </c>
      <c r="W62" s="15" t="str">
        <f>SUBSTITUTE('Liste Programmes ETP en BFC'!W57,"h",":")</f>
        <v/>
      </c>
      <c r="X62" s="15" t="str">
        <f>SUBSTITUTE('Liste Programmes ETP en BFC'!X57,"h",":")</f>
        <v/>
      </c>
      <c r="Y62" s="15" t="str">
        <f>SUBSTITUTE('Liste Programmes ETP en BFC'!Y57,"h",":")</f>
        <v/>
      </c>
      <c r="Z62" s="15" t="str">
        <f>SUBSTITUTE('Liste Programmes ETP en BFC'!Z57,"h",":")</f>
        <v/>
      </c>
      <c r="AA62" s="15" t="str">
        <f>SUBSTITUTE('Liste Programmes ETP en BFC'!AA57,"h",":")</f>
        <v/>
      </c>
      <c r="AB62" s="15" t="str">
        <f>SUBSTITUTE('Liste Programmes ETP en BFC'!AB57,"h",":")</f>
        <v/>
      </c>
      <c r="AC62" s="15" t="str">
        <f>SUBSTITUTE('Liste Programmes ETP en BFC'!AC57,"h",":")</f>
        <v/>
      </c>
      <c r="AD62" s="15" t="str">
        <f>SUBSTITUTE('Liste Programmes ETP en BFC'!AD57,"h",":")</f>
        <v/>
      </c>
      <c r="AE62" s="15" t="str">
        <f>SUBSTITUTE('Liste Programmes ETP en BFC'!AE57,"h",":")</f>
        <v/>
      </c>
      <c r="AF62" s="15" t="str">
        <f>SUBSTITUTE('Liste Programmes ETP en BFC'!AF57,"h",":")</f>
        <v/>
      </c>
      <c r="AG62" s="15" t="str">
        <f>SUBSTITUTE('Liste Programmes ETP en BFC'!AG57,"h",":")</f>
        <v/>
      </c>
      <c r="AH62" s="15" t="str">
        <f>SUBSTITUTE('Liste Programmes ETP en BFC'!AH57,"h",":")</f>
        <v/>
      </c>
      <c r="AI62" s="15" t="str">
        <f>SUBSTITUTE('Liste Programmes ETP en BFC'!AI57,"h",":")</f>
        <v/>
      </c>
      <c r="AJ62" s="15" t="str">
        <f>SUBSTITUTE('Liste Programmes ETP en BFC'!AJ57,"h",":")</f>
        <v/>
      </c>
      <c r="AK62" s="15" t="str">
        <f>SUBSTITUTE('Liste Programmes ETP en BFC'!AK57,"h",":")</f>
        <v/>
      </c>
      <c r="AL62" s="15" t="str">
        <f>SUBSTITUTE('Liste Programmes ETP en BFC'!AL57,"h",":")</f>
        <v/>
      </c>
      <c r="AM62" s="15" t="str">
        <f>SUBSTITUTE('Liste Programmes ETP en BFC'!AM57,"h",":")</f>
        <v/>
      </c>
      <c r="AN62" s="15" t="str">
        <f>SUBSTITUTE('Liste Programmes ETP en BFC'!AN57,"h",":")</f>
        <v/>
      </c>
    </row>
    <row r="63" spans="13:40" x14ac:dyDescent="0.25">
      <c r="M63" s="15" t="str">
        <f>SUBSTITUTE('Liste Programmes ETP en BFC'!M58,"h",":")</f>
        <v/>
      </c>
      <c r="N63" s="15" t="str">
        <f>SUBSTITUTE('Liste Programmes ETP en BFC'!N58,"h",":")</f>
        <v/>
      </c>
      <c r="O63" s="15" t="str">
        <f>SUBSTITUTE('Liste Programmes ETP en BFC'!O58,"h",":")</f>
        <v/>
      </c>
      <c r="P63" s="15" t="str">
        <f>SUBSTITUTE('Liste Programmes ETP en BFC'!P58,"h",":")</f>
        <v/>
      </c>
      <c r="Q63" s="15" t="str">
        <f>SUBSTITUTE('Liste Programmes ETP en BFC'!Q58,"h",":")</f>
        <v/>
      </c>
      <c r="R63" s="15" t="str">
        <f>SUBSTITUTE('Liste Programmes ETP en BFC'!R58,"h",":")</f>
        <v/>
      </c>
      <c r="S63" s="15" t="str">
        <f>SUBSTITUTE('Liste Programmes ETP en BFC'!S58,"h",":")</f>
        <v/>
      </c>
      <c r="T63" s="15" t="str">
        <f>SUBSTITUTE('Liste Programmes ETP en BFC'!T58,"h",":")</f>
        <v/>
      </c>
      <c r="U63" s="15" t="str">
        <f>SUBSTITUTE('Liste Programmes ETP en BFC'!U58,"h",":")</f>
        <v/>
      </c>
      <c r="V63" s="15" t="str">
        <f>SUBSTITUTE('Liste Programmes ETP en BFC'!V58,"h",":")</f>
        <v/>
      </c>
      <c r="W63" s="15" t="str">
        <f>SUBSTITUTE('Liste Programmes ETP en BFC'!W58,"h",":")</f>
        <v/>
      </c>
      <c r="X63" s="15" t="str">
        <f>SUBSTITUTE('Liste Programmes ETP en BFC'!X58,"h",":")</f>
        <v/>
      </c>
      <c r="Y63" s="15" t="str">
        <f>SUBSTITUTE('Liste Programmes ETP en BFC'!Y58,"h",":")</f>
        <v/>
      </c>
      <c r="Z63" s="15" t="str">
        <f>SUBSTITUTE('Liste Programmes ETP en BFC'!Z58,"h",":")</f>
        <v/>
      </c>
      <c r="AA63" s="15" t="str">
        <f>SUBSTITUTE('Liste Programmes ETP en BFC'!AA58,"h",":")</f>
        <v/>
      </c>
      <c r="AB63" s="15" t="str">
        <f>SUBSTITUTE('Liste Programmes ETP en BFC'!AB58,"h",":")</f>
        <v/>
      </c>
      <c r="AC63" s="15" t="str">
        <f>SUBSTITUTE('Liste Programmes ETP en BFC'!AC58,"h",":")</f>
        <v/>
      </c>
      <c r="AD63" s="15" t="str">
        <f>SUBSTITUTE('Liste Programmes ETP en BFC'!AD58,"h",":")</f>
        <v/>
      </c>
      <c r="AE63" s="15" t="str">
        <f>SUBSTITUTE('Liste Programmes ETP en BFC'!AE58,"h",":")</f>
        <v/>
      </c>
      <c r="AF63" s="15" t="str">
        <f>SUBSTITUTE('Liste Programmes ETP en BFC'!AF58,"h",":")</f>
        <v/>
      </c>
      <c r="AG63" s="15" t="str">
        <f>SUBSTITUTE('Liste Programmes ETP en BFC'!AG58,"h",":")</f>
        <v/>
      </c>
      <c r="AH63" s="15" t="str">
        <f>SUBSTITUTE('Liste Programmes ETP en BFC'!AH58,"h",":")</f>
        <v/>
      </c>
      <c r="AI63" s="15" t="str">
        <f>SUBSTITUTE('Liste Programmes ETP en BFC'!AI58,"h",":")</f>
        <v/>
      </c>
      <c r="AJ63" s="15" t="str">
        <f>SUBSTITUTE('Liste Programmes ETP en BFC'!AJ58,"h",":")</f>
        <v/>
      </c>
      <c r="AK63" s="15" t="str">
        <f>SUBSTITUTE('Liste Programmes ETP en BFC'!AK58,"h",":")</f>
        <v/>
      </c>
      <c r="AL63" s="15" t="str">
        <f>SUBSTITUTE('Liste Programmes ETP en BFC'!AL58,"h",":")</f>
        <v/>
      </c>
      <c r="AM63" s="15" t="str">
        <f>SUBSTITUTE('Liste Programmes ETP en BFC'!AM58,"h",":")</f>
        <v/>
      </c>
      <c r="AN63" s="15" t="str">
        <f>SUBSTITUTE('Liste Programmes ETP en BFC'!AN58,"h",":")</f>
        <v/>
      </c>
    </row>
    <row r="64" spans="13:40" x14ac:dyDescent="0.25">
      <c r="M64" s="15" t="str">
        <f>SUBSTITUTE('Liste Programmes ETP en BFC'!M59,"h",":")</f>
        <v/>
      </c>
      <c r="N64" s="15" t="str">
        <f>SUBSTITUTE('Liste Programmes ETP en BFC'!N59,"h",":")</f>
        <v/>
      </c>
      <c r="O64" s="15" t="str">
        <f>SUBSTITUTE('Liste Programmes ETP en BFC'!O59,"h",":")</f>
        <v/>
      </c>
      <c r="P64" s="15" t="str">
        <f>SUBSTITUTE('Liste Programmes ETP en BFC'!P59,"h",":")</f>
        <v/>
      </c>
      <c r="Q64" s="15" t="str">
        <f>SUBSTITUTE('Liste Programmes ETP en BFC'!Q59,"h",":")</f>
        <v/>
      </c>
      <c r="R64" s="15" t="str">
        <f>SUBSTITUTE('Liste Programmes ETP en BFC'!R59,"h",":")</f>
        <v/>
      </c>
      <c r="S64" s="15" t="str">
        <f>SUBSTITUTE('Liste Programmes ETP en BFC'!S59,"h",":")</f>
        <v/>
      </c>
      <c r="T64" s="15" t="str">
        <f>SUBSTITUTE('Liste Programmes ETP en BFC'!T59,"h",":")</f>
        <v/>
      </c>
      <c r="U64" s="15" t="str">
        <f>SUBSTITUTE('Liste Programmes ETP en BFC'!U59,"h",":")</f>
        <v/>
      </c>
      <c r="V64" s="15" t="str">
        <f>SUBSTITUTE('Liste Programmes ETP en BFC'!V59,"h",":")</f>
        <v/>
      </c>
      <c r="W64" s="15" t="str">
        <f>SUBSTITUTE('Liste Programmes ETP en BFC'!W59,"h",":")</f>
        <v/>
      </c>
      <c r="X64" s="15" t="str">
        <f>SUBSTITUTE('Liste Programmes ETP en BFC'!X59,"h",":")</f>
        <v/>
      </c>
      <c r="Y64" s="15" t="str">
        <f>SUBSTITUTE('Liste Programmes ETP en BFC'!Y59,"h",":")</f>
        <v/>
      </c>
      <c r="Z64" s="15" t="str">
        <f>SUBSTITUTE('Liste Programmes ETP en BFC'!Z59,"h",":")</f>
        <v/>
      </c>
      <c r="AA64" s="15" t="str">
        <f>SUBSTITUTE('Liste Programmes ETP en BFC'!AA59,"h",":")</f>
        <v/>
      </c>
      <c r="AB64" s="15" t="str">
        <f>SUBSTITUTE('Liste Programmes ETP en BFC'!AB59,"h",":")</f>
        <v/>
      </c>
      <c r="AC64" s="15" t="str">
        <f>SUBSTITUTE('Liste Programmes ETP en BFC'!AC59,"h",":")</f>
        <v/>
      </c>
      <c r="AD64" s="15" t="str">
        <f>SUBSTITUTE('Liste Programmes ETP en BFC'!AD59,"h",":")</f>
        <v/>
      </c>
      <c r="AE64" s="15" t="str">
        <f>SUBSTITUTE('Liste Programmes ETP en BFC'!AE59,"h",":")</f>
        <v/>
      </c>
      <c r="AF64" s="15" t="str">
        <f>SUBSTITUTE('Liste Programmes ETP en BFC'!AF59,"h",":")</f>
        <v/>
      </c>
      <c r="AG64" s="15" t="str">
        <f>SUBSTITUTE('Liste Programmes ETP en BFC'!AG59,"h",":")</f>
        <v/>
      </c>
      <c r="AH64" s="15" t="str">
        <f>SUBSTITUTE('Liste Programmes ETP en BFC'!AH59,"h",":")</f>
        <v/>
      </c>
      <c r="AI64" s="15" t="str">
        <f>SUBSTITUTE('Liste Programmes ETP en BFC'!AI59,"h",":")</f>
        <v/>
      </c>
      <c r="AJ64" s="15" t="str">
        <f>SUBSTITUTE('Liste Programmes ETP en BFC'!AJ59,"h",":")</f>
        <v/>
      </c>
      <c r="AK64" s="15" t="str">
        <f>SUBSTITUTE('Liste Programmes ETP en BFC'!AK59,"h",":")</f>
        <v/>
      </c>
      <c r="AL64" s="15" t="str">
        <f>SUBSTITUTE('Liste Programmes ETP en BFC'!AL59,"h",":")</f>
        <v/>
      </c>
      <c r="AM64" s="15" t="str">
        <f>SUBSTITUTE('Liste Programmes ETP en BFC'!AM59,"h",":")</f>
        <v/>
      </c>
      <c r="AN64" s="15" t="str">
        <f>SUBSTITUTE('Liste Programmes ETP en BFC'!AN59,"h",":")</f>
        <v/>
      </c>
    </row>
    <row r="65" spans="13:40" x14ac:dyDescent="0.25">
      <c r="M65" s="15" t="str">
        <f>SUBSTITUTE('Liste Programmes ETP en BFC'!M60,"h",":")</f>
        <v/>
      </c>
      <c r="N65" s="15" t="str">
        <f>SUBSTITUTE('Liste Programmes ETP en BFC'!N60,"h",":")</f>
        <v/>
      </c>
      <c r="O65" s="15" t="str">
        <f>SUBSTITUTE('Liste Programmes ETP en BFC'!O60,"h",":")</f>
        <v/>
      </c>
      <c r="P65" s="15" t="str">
        <f>SUBSTITUTE('Liste Programmes ETP en BFC'!P60,"h",":")</f>
        <v/>
      </c>
      <c r="Q65" s="15" t="str">
        <f>SUBSTITUTE('Liste Programmes ETP en BFC'!Q60,"h",":")</f>
        <v/>
      </c>
      <c r="R65" s="15" t="str">
        <f>SUBSTITUTE('Liste Programmes ETP en BFC'!R60,"h",":")</f>
        <v/>
      </c>
      <c r="S65" s="15" t="str">
        <f>SUBSTITUTE('Liste Programmes ETP en BFC'!S60,"h",":")</f>
        <v/>
      </c>
      <c r="T65" s="15" t="str">
        <f>SUBSTITUTE('Liste Programmes ETP en BFC'!T60,"h",":")</f>
        <v/>
      </c>
      <c r="U65" s="15" t="str">
        <f>SUBSTITUTE('Liste Programmes ETP en BFC'!U60,"h",":")</f>
        <v/>
      </c>
      <c r="V65" s="15" t="str">
        <f>SUBSTITUTE('Liste Programmes ETP en BFC'!V60,"h",":")</f>
        <v/>
      </c>
      <c r="W65" s="15" t="str">
        <f>SUBSTITUTE('Liste Programmes ETP en BFC'!W60,"h",":")</f>
        <v/>
      </c>
      <c r="X65" s="15" t="str">
        <f>SUBSTITUTE('Liste Programmes ETP en BFC'!X60,"h",":")</f>
        <v/>
      </c>
      <c r="Y65" s="15" t="str">
        <f>SUBSTITUTE('Liste Programmes ETP en BFC'!Y60,"h",":")</f>
        <v/>
      </c>
      <c r="Z65" s="15" t="str">
        <f>SUBSTITUTE('Liste Programmes ETP en BFC'!Z60,"h",":")</f>
        <v/>
      </c>
      <c r="AA65" s="15" t="str">
        <f>SUBSTITUTE('Liste Programmes ETP en BFC'!AA60,"h",":")</f>
        <v/>
      </c>
      <c r="AB65" s="15" t="str">
        <f>SUBSTITUTE('Liste Programmes ETP en BFC'!AB60,"h",":")</f>
        <v/>
      </c>
      <c r="AC65" s="15" t="str">
        <f>SUBSTITUTE('Liste Programmes ETP en BFC'!AC60,"h",":")</f>
        <v/>
      </c>
      <c r="AD65" s="15" t="str">
        <f>SUBSTITUTE('Liste Programmes ETP en BFC'!AD60,"h",":")</f>
        <v/>
      </c>
      <c r="AE65" s="15" t="str">
        <f>SUBSTITUTE('Liste Programmes ETP en BFC'!AE60,"h",":")</f>
        <v/>
      </c>
      <c r="AF65" s="15" t="str">
        <f>SUBSTITUTE('Liste Programmes ETP en BFC'!AF60,"h",":")</f>
        <v/>
      </c>
      <c r="AG65" s="15" t="str">
        <f>SUBSTITUTE('Liste Programmes ETP en BFC'!AG60,"h",":")</f>
        <v/>
      </c>
      <c r="AH65" s="15" t="str">
        <f>SUBSTITUTE('Liste Programmes ETP en BFC'!AH60,"h",":")</f>
        <v/>
      </c>
      <c r="AI65" s="15" t="str">
        <f>SUBSTITUTE('Liste Programmes ETP en BFC'!AI60,"h",":")</f>
        <v/>
      </c>
      <c r="AJ65" s="15" t="str">
        <f>SUBSTITUTE('Liste Programmes ETP en BFC'!AJ60,"h",":")</f>
        <v/>
      </c>
      <c r="AK65" s="15" t="str">
        <f>SUBSTITUTE('Liste Programmes ETP en BFC'!AK60,"h",":")</f>
        <v/>
      </c>
      <c r="AL65" s="15" t="str">
        <f>SUBSTITUTE('Liste Programmes ETP en BFC'!AL60,"h",":")</f>
        <v/>
      </c>
      <c r="AM65" s="15" t="str">
        <f>SUBSTITUTE('Liste Programmes ETP en BFC'!AM60,"h",":")</f>
        <v/>
      </c>
      <c r="AN65" s="15" t="str">
        <f>SUBSTITUTE('Liste Programmes ETP en BFC'!AN60,"h",":")</f>
        <v/>
      </c>
    </row>
    <row r="66" spans="13:40" x14ac:dyDescent="0.25">
      <c r="M66" s="15" t="str">
        <f>SUBSTITUTE('Liste Programmes ETP en BFC'!M61,"h",":")</f>
        <v/>
      </c>
      <c r="N66" s="15" t="str">
        <f>SUBSTITUTE('Liste Programmes ETP en BFC'!N61,"h",":")</f>
        <v/>
      </c>
      <c r="O66" s="15" t="str">
        <f>SUBSTITUTE('Liste Programmes ETP en BFC'!O61,"h",":")</f>
        <v/>
      </c>
      <c r="P66" s="15" t="str">
        <f>SUBSTITUTE('Liste Programmes ETP en BFC'!P61,"h",":")</f>
        <v/>
      </c>
      <c r="Q66" s="15" t="str">
        <f>SUBSTITUTE('Liste Programmes ETP en BFC'!Q61,"h",":")</f>
        <v/>
      </c>
      <c r="R66" s="15" t="str">
        <f>SUBSTITUTE('Liste Programmes ETP en BFC'!R61,"h",":")</f>
        <v/>
      </c>
      <c r="S66" s="15" t="str">
        <f>SUBSTITUTE('Liste Programmes ETP en BFC'!S61,"h",":")</f>
        <v/>
      </c>
      <c r="T66" s="15" t="str">
        <f>SUBSTITUTE('Liste Programmes ETP en BFC'!T61,"h",":")</f>
        <v/>
      </c>
      <c r="U66" s="15" t="str">
        <f>SUBSTITUTE('Liste Programmes ETP en BFC'!U61,"h",":")</f>
        <v/>
      </c>
      <c r="V66" s="15" t="str">
        <f>SUBSTITUTE('Liste Programmes ETP en BFC'!V61,"h",":")</f>
        <v/>
      </c>
      <c r="W66" s="15" t="str">
        <f>SUBSTITUTE('Liste Programmes ETP en BFC'!W61,"h",":")</f>
        <v/>
      </c>
      <c r="X66" s="15" t="str">
        <f>SUBSTITUTE('Liste Programmes ETP en BFC'!X61,"h",":")</f>
        <v/>
      </c>
      <c r="Y66" s="15" t="str">
        <f>SUBSTITUTE('Liste Programmes ETP en BFC'!Y61,"h",":")</f>
        <v/>
      </c>
      <c r="Z66" s="15" t="str">
        <f>SUBSTITUTE('Liste Programmes ETP en BFC'!Z61,"h",":")</f>
        <v/>
      </c>
      <c r="AA66" s="15" t="str">
        <f>SUBSTITUTE('Liste Programmes ETP en BFC'!AA61,"h",":")</f>
        <v/>
      </c>
      <c r="AB66" s="15" t="str">
        <f>SUBSTITUTE('Liste Programmes ETP en BFC'!AB61,"h",":")</f>
        <v/>
      </c>
      <c r="AC66" s="15" t="str">
        <f>SUBSTITUTE('Liste Programmes ETP en BFC'!AC61,"h",":")</f>
        <v/>
      </c>
      <c r="AD66" s="15" t="str">
        <f>SUBSTITUTE('Liste Programmes ETP en BFC'!AD61,"h",":")</f>
        <v/>
      </c>
      <c r="AE66" s="15" t="str">
        <f>SUBSTITUTE('Liste Programmes ETP en BFC'!AE61,"h",":")</f>
        <v/>
      </c>
      <c r="AF66" s="15" t="str">
        <f>SUBSTITUTE('Liste Programmes ETP en BFC'!AF61,"h",":")</f>
        <v/>
      </c>
      <c r="AG66" s="15" t="str">
        <f>SUBSTITUTE('Liste Programmes ETP en BFC'!AG61,"h",":")</f>
        <v/>
      </c>
      <c r="AH66" s="15" t="str">
        <f>SUBSTITUTE('Liste Programmes ETP en BFC'!AH61,"h",":")</f>
        <v/>
      </c>
      <c r="AI66" s="15" t="str">
        <f>SUBSTITUTE('Liste Programmes ETP en BFC'!AI61,"h",":")</f>
        <v/>
      </c>
      <c r="AJ66" s="15" t="str">
        <f>SUBSTITUTE('Liste Programmes ETP en BFC'!AJ61,"h",":")</f>
        <v/>
      </c>
      <c r="AK66" s="15" t="str">
        <f>SUBSTITUTE('Liste Programmes ETP en BFC'!AK61,"h",":")</f>
        <v/>
      </c>
      <c r="AL66" s="15" t="str">
        <f>SUBSTITUTE('Liste Programmes ETP en BFC'!AL61,"h",":")</f>
        <v/>
      </c>
      <c r="AM66" s="15" t="str">
        <f>SUBSTITUTE('Liste Programmes ETP en BFC'!AM61,"h",":")</f>
        <v/>
      </c>
      <c r="AN66" s="15" t="str">
        <f>SUBSTITUTE('Liste Programmes ETP en BFC'!AN61,"h",":")</f>
        <v/>
      </c>
    </row>
    <row r="67" spans="13:40" x14ac:dyDescent="0.25">
      <c r="M67" s="15" t="str">
        <f>SUBSTITUTE('Liste Programmes ETP en BFC'!M62,"h",":")</f>
        <v/>
      </c>
      <c r="N67" s="15" t="str">
        <f>SUBSTITUTE('Liste Programmes ETP en BFC'!N62,"h",":")</f>
        <v/>
      </c>
      <c r="O67" s="15" t="str">
        <f>SUBSTITUTE('Liste Programmes ETP en BFC'!O62,"h",":")</f>
        <v/>
      </c>
      <c r="P67" s="15" t="str">
        <f>SUBSTITUTE('Liste Programmes ETP en BFC'!P62,"h",":")</f>
        <v/>
      </c>
      <c r="Q67" s="15" t="str">
        <f>SUBSTITUTE('Liste Programmes ETP en BFC'!Q62,"h",":")</f>
        <v/>
      </c>
      <c r="R67" s="15" t="str">
        <f>SUBSTITUTE('Liste Programmes ETP en BFC'!R62,"h",":")</f>
        <v/>
      </c>
      <c r="S67" s="15" t="str">
        <f>SUBSTITUTE('Liste Programmes ETP en BFC'!S62,"h",":")</f>
        <v/>
      </c>
      <c r="T67" s="15" t="str">
        <f>SUBSTITUTE('Liste Programmes ETP en BFC'!T62,"h",":")</f>
        <v/>
      </c>
      <c r="U67" s="15" t="str">
        <f>SUBSTITUTE('Liste Programmes ETP en BFC'!U62,"h",":")</f>
        <v/>
      </c>
      <c r="V67" s="15" t="str">
        <f>SUBSTITUTE('Liste Programmes ETP en BFC'!V62,"h",":")</f>
        <v/>
      </c>
      <c r="W67" s="15" t="str">
        <f>SUBSTITUTE('Liste Programmes ETP en BFC'!W62,"h",":")</f>
        <v/>
      </c>
      <c r="X67" s="15" t="str">
        <f>SUBSTITUTE('Liste Programmes ETP en BFC'!X62,"h",":")</f>
        <v/>
      </c>
      <c r="Y67" s="15" t="str">
        <f>SUBSTITUTE('Liste Programmes ETP en BFC'!Y62,"h",":")</f>
        <v/>
      </c>
      <c r="Z67" s="15" t="str">
        <f>SUBSTITUTE('Liste Programmes ETP en BFC'!Z62,"h",":")</f>
        <v/>
      </c>
      <c r="AA67" s="15" t="str">
        <f>SUBSTITUTE('Liste Programmes ETP en BFC'!AA62,"h",":")</f>
        <v/>
      </c>
      <c r="AB67" s="15" t="str">
        <f>SUBSTITUTE('Liste Programmes ETP en BFC'!AB62,"h",":")</f>
        <v/>
      </c>
      <c r="AC67" s="15" t="str">
        <f>SUBSTITUTE('Liste Programmes ETP en BFC'!AC62,"h",":")</f>
        <v/>
      </c>
      <c r="AD67" s="15" t="str">
        <f>SUBSTITUTE('Liste Programmes ETP en BFC'!AD62,"h",":")</f>
        <v/>
      </c>
      <c r="AE67" s="15" t="str">
        <f>SUBSTITUTE('Liste Programmes ETP en BFC'!AE62,"h",":")</f>
        <v/>
      </c>
      <c r="AF67" s="15" t="str">
        <f>SUBSTITUTE('Liste Programmes ETP en BFC'!AF62,"h",":")</f>
        <v/>
      </c>
      <c r="AG67" s="15" t="str">
        <f>SUBSTITUTE('Liste Programmes ETP en BFC'!AG62,"h",":")</f>
        <v/>
      </c>
      <c r="AH67" s="15" t="str">
        <f>SUBSTITUTE('Liste Programmes ETP en BFC'!AH62,"h",":")</f>
        <v/>
      </c>
      <c r="AI67" s="15" t="str">
        <f>SUBSTITUTE('Liste Programmes ETP en BFC'!AI62,"h",":")</f>
        <v/>
      </c>
      <c r="AJ67" s="15" t="str">
        <f>SUBSTITUTE('Liste Programmes ETP en BFC'!AJ62,"h",":")</f>
        <v/>
      </c>
      <c r="AK67" s="15" t="str">
        <f>SUBSTITUTE('Liste Programmes ETP en BFC'!AK62,"h",":")</f>
        <v/>
      </c>
      <c r="AL67" s="15" t="str">
        <f>SUBSTITUTE('Liste Programmes ETP en BFC'!AL62,"h",":")</f>
        <v/>
      </c>
      <c r="AM67" s="15" t="str">
        <f>SUBSTITUTE('Liste Programmes ETP en BFC'!AM62,"h",":")</f>
        <v/>
      </c>
      <c r="AN67" s="15" t="str">
        <f>SUBSTITUTE('Liste Programmes ETP en BFC'!AN62,"h",":")</f>
        <v/>
      </c>
    </row>
    <row r="68" spans="13:40" x14ac:dyDescent="0.25">
      <c r="M68" s="15" t="str">
        <f>SUBSTITUTE('Liste Programmes ETP en BFC'!M63,"h",":")</f>
        <v/>
      </c>
      <c r="N68" s="15" t="str">
        <f>SUBSTITUTE('Liste Programmes ETP en BFC'!N63,"h",":")</f>
        <v/>
      </c>
      <c r="O68" s="15" t="str">
        <f>SUBSTITUTE('Liste Programmes ETP en BFC'!O63,"h",":")</f>
        <v/>
      </c>
      <c r="P68" s="15" t="str">
        <f>SUBSTITUTE('Liste Programmes ETP en BFC'!P63,"h",":")</f>
        <v/>
      </c>
      <c r="Q68" s="15" t="str">
        <f>SUBSTITUTE('Liste Programmes ETP en BFC'!Q63,"h",":")</f>
        <v/>
      </c>
      <c r="R68" s="15" t="str">
        <f>SUBSTITUTE('Liste Programmes ETP en BFC'!R63,"h",":")</f>
        <v/>
      </c>
      <c r="S68" s="15" t="str">
        <f>SUBSTITUTE('Liste Programmes ETP en BFC'!S63,"h",":")</f>
        <v/>
      </c>
      <c r="T68" s="15" t="str">
        <f>SUBSTITUTE('Liste Programmes ETP en BFC'!T63,"h",":")</f>
        <v/>
      </c>
      <c r="U68" s="15" t="str">
        <f>SUBSTITUTE('Liste Programmes ETP en BFC'!U63,"h",":")</f>
        <v/>
      </c>
      <c r="V68" s="15" t="str">
        <f>SUBSTITUTE('Liste Programmes ETP en BFC'!V63,"h",":")</f>
        <v/>
      </c>
      <c r="W68" s="15" t="str">
        <f>SUBSTITUTE('Liste Programmes ETP en BFC'!W63,"h",":")</f>
        <v/>
      </c>
      <c r="X68" s="15" t="str">
        <f>SUBSTITUTE('Liste Programmes ETP en BFC'!X63,"h",":")</f>
        <v/>
      </c>
      <c r="Y68" s="15" t="str">
        <f>SUBSTITUTE('Liste Programmes ETP en BFC'!Y63,"h",":")</f>
        <v/>
      </c>
      <c r="Z68" s="15" t="str">
        <f>SUBSTITUTE('Liste Programmes ETP en BFC'!Z63,"h",":")</f>
        <v/>
      </c>
      <c r="AA68" s="15" t="str">
        <f>SUBSTITUTE('Liste Programmes ETP en BFC'!AA63,"h",":")</f>
        <v/>
      </c>
      <c r="AB68" s="15" t="str">
        <f>SUBSTITUTE('Liste Programmes ETP en BFC'!AB63,"h",":")</f>
        <v/>
      </c>
      <c r="AC68" s="15" t="str">
        <f>SUBSTITUTE('Liste Programmes ETP en BFC'!AC63,"h",":")</f>
        <v/>
      </c>
      <c r="AD68" s="15" t="str">
        <f>SUBSTITUTE('Liste Programmes ETP en BFC'!AD63,"h",":")</f>
        <v/>
      </c>
      <c r="AE68" s="15" t="str">
        <f>SUBSTITUTE('Liste Programmes ETP en BFC'!AE63,"h",":")</f>
        <v/>
      </c>
      <c r="AF68" s="15" t="str">
        <f>SUBSTITUTE('Liste Programmes ETP en BFC'!AF63,"h",":")</f>
        <v/>
      </c>
      <c r="AG68" s="15" t="str">
        <f>SUBSTITUTE('Liste Programmes ETP en BFC'!AG63,"h",":")</f>
        <v/>
      </c>
      <c r="AH68" s="15" t="str">
        <f>SUBSTITUTE('Liste Programmes ETP en BFC'!AH63,"h",":")</f>
        <v/>
      </c>
      <c r="AI68" s="15" t="str">
        <f>SUBSTITUTE('Liste Programmes ETP en BFC'!AI63,"h",":")</f>
        <v/>
      </c>
      <c r="AJ68" s="15" t="str">
        <f>SUBSTITUTE('Liste Programmes ETP en BFC'!AJ63,"h",":")</f>
        <v/>
      </c>
      <c r="AK68" s="15" t="str">
        <f>SUBSTITUTE('Liste Programmes ETP en BFC'!AK63,"h",":")</f>
        <v/>
      </c>
      <c r="AL68" s="15" t="str">
        <f>SUBSTITUTE('Liste Programmes ETP en BFC'!AL63,"h",":")</f>
        <v/>
      </c>
      <c r="AM68" s="15" t="str">
        <f>SUBSTITUTE('Liste Programmes ETP en BFC'!AM63,"h",":")</f>
        <v/>
      </c>
      <c r="AN68" s="15" t="str">
        <f>SUBSTITUTE('Liste Programmes ETP en BFC'!AN63,"h",":")</f>
        <v/>
      </c>
    </row>
    <row r="69" spans="13:40" x14ac:dyDescent="0.25">
      <c r="M69" s="15" t="str">
        <f>SUBSTITUTE('Liste Programmes ETP en BFC'!M64,"h",":")</f>
        <v/>
      </c>
      <c r="N69" s="15" t="str">
        <f>SUBSTITUTE('Liste Programmes ETP en BFC'!N64,"h",":")</f>
        <v/>
      </c>
      <c r="O69" s="15" t="str">
        <f>SUBSTITUTE('Liste Programmes ETP en BFC'!O64,"h",":")</f>
        <v/>
      </c>
      <c r="P69" s="15" t="str">
        <f>SUBSTITUTE('Liste Programmes ETP en BFC'!P64,"h",":")</f>
        <v/>
      </c>
      <c r="Q69" s="15" t="str">
        <f>SUBSTITUTE('Liste Programmes ETP en BFC'!Q64,"h",":")</f>
        <v/>
      </c>
      <c r="R69" s="15" t="str">
        <f>SUBSTITUTE('Liste Programmes ETP en BFC'!R64,"h",":")</f>
        <v/>
      </c>
      <c r="S69" s="15" t="str">
        <f>SUBSTITUTE('Liste Programmes ETP en BFC'!S64,"h",":")</f>
        <v/>
      </c>
      <c r="T69" s="15" t="str">
        <f>SUBSTITUTE('Liste Programmes ETP en BFC'!T64,"h",":")</f>
        <v/>
      </c>
      <c r="U69" s="15" t="str">
        <f>SUBSTITUTE('Liste Programmes ETP en BFC'!U64,"h",":")</f>
        <v/>
      </c>
      <c r="V69" s="15" t="str">
        <f>SUBSTITUTE('Liste Programmes ETP en BFC'!V64,"h",":")</f>
        <v/>
      </c>
      <c r="W69" s="15" t="str">
        <f>SUBSTITUTE('Liste Programmes ETP en BFC'!W64,"h",":")</f>
        <v/>
      </c>
      <c r="X69" s="15" t="str">
        <f>SUBSTITUTE('Liste Programmes ETP en BFC'!X64,"h",":")</f>
        <v/>
      </c>
      <c r="Y69" s="15" t="str">
        <f>SUBSTITUTE('Liste Programmes ETP en BFC'!Y64,"h",":")</f>
        <v/>
      </c>
      <c r="Z69" s="15" t="str">
        <f>SUBSTITUTE('Liste Programmes ETP en BFC'!Z64,"h",":")</f>
        <v/>
      </c>
      <c r="AA69" s="15" t="str">
        <f>SUBSTITUTE('Liste Programmes ETP en BFC'!AA64,"h",":")</f>
        <v/>
      </c>
      <c r="AB69" s="15" t="str">
        <f>SUBSTITUTE('Liste Programmes ETP en BFC'!AB64,"h",":")</f>
        <v/>
      </c>
      <c r="AC69" s="15" t="str">
        <f>SUBSTITUTE('Liste Programmes ETP en BFC'!AC64,"h",":")</f>
        <v/>
      </c>
      <c r="AD69" s="15" t="str">
        <f>SUBSTITUTE('Liste Programmes ETP en BFC'!AD64,"h",":")</f>
        <v/>
      </c>
      <c r="AE69" s="15" t="str">
        <f>SUBSTITUTE('Liste Programmes ETP en BFC'!AE64,"h",":")</f>
        <v/>
      </c>
      <c r="AF69" s="15" t="str">
        <f>SUBSTITUTE('Liste Programmes ETP en BFC'!AF64,"h",":")</f>
        <v/>
      </c>
      <c r="AG69" s="15" t="str">
        <f>SUBSTITUTE('Liste Programmes ETP en BFC'!AG64,"h",":")</f>
        <v/>
      </c>
      <c r="AH69" s="15" t="str">
        <f>SUBSTITUTE('Liste Programmes ETP en BFC'!AH64,"h",":")</f>
        <v/>
      </c>
      <c r="AI69" s="15" t="str">
        <f>SUBSTITUTE('Liste Programmes ETP en BFC'!AI64,"h",":")</f>
        <v/>
      </c>
      <c r="AJ69" s="15" t="str">
        <f>SUBSTITUTE('Liste Programmes ETP en BFC'!AJ64,"h",":")</f>
        <v/>
      </c>
      <c r="AK69" s="15" t="str">
        <f>SUBSTITUTE('Liste Programmes ETP en BFC'!AK64,"h",":")</f>
        <v/>
      </c>
      <c r="AL69" s="15" t="str">
        <f>SUBSTITUTE('Liste Programmes ETP en BFC'!AL64,"h",":")</f>
        <v/>
      </c>
      <c r="AM69" s="15" t="str">
        <f>SUBSTITUTE('Liste Programmes ETP en BFC'!AM64,"h",":")</f>
        <v/>
      </c>
      <c r="AN69" s="15" t="str">
        <f>SUBSTITUTE('Liste Programmes ETP en BFC'!AN64,"h",":")</f>
        <v/>
      </c>
    </row>
    <row r="70" spans="13:40" x14ac:dyDescent="0.25">
      <c r="M70" s="15" t="str">
        <f>SUBSTITUTE('Liste Programmes ETP en BFC'!M65,"h",":")</f>
        <v/>
      </c>
      <c r="N70" s="15" t="str">
        <f>SUBSTITUTE('Liste Programmes ETP en BFC'!N65,"h",":")</f>
        <v/>
      </c>
      <c r="O70" s="15" t="str">
        <f>SUBSTITUTE('Liste Programmes ETP en BFC'!O65,"h",":")</f>
        <v/>
      </c>
      <c r="P70" s="15" t="str">
        <f>SUBSTITUTE('Liste Programmes ETP en BFC'!P65,"h",":")</f>
        <v/>
      </c>
      <c r="Q70" s="15" t="str">
        <f>SUBSTITUTE('Liste Programmes ETP en BFC'!Q65,"h",":")</f>
        <v/>
      </c>
      <c r="R70" s="15" t="str">
        <f>SUBSTITUTE('Liste Programmes ETP en BFC'!R65,"h",":")</f>
        <v/>
      </c>
      <c r="S70" s="15" t="str">
        <f>SUBSTITUTE('Liste Programmes ETP en BFC'!S65,"h",":")</f>
        <v/>
      </c>
      <c r="T70" s="15" t="str">
        <f>SUBSTITUTE('Liste Programmes ETP en BFC'!T65,"h",":")</f>
        <v/>
      </c>
      <c r="U70" s="15" t="str">
        <f>SUBSTITUTE('Liste Programmes ETP en BFC'!U65,"h",":")</f>
        <v/>
      </c>
      <c r="V70" s="15" t="str">
        <f>SUBSTITUTE('Liste Programmes ETP en BFC'!V65,"h",":")</f>
        <v/>
      </c>
      <c r="W70" s="15" t="str">
        <f>SUBSTITUTE('Liste Programmes ETP en BFC'!W65,"h",":")</f>
        <v/>
      </c>
      <c r="X70" s="15" t="str">
        <f>SUBSTITUTE('Liste Programmes ETP en BFC'!X65,"h",":")</f>
        <v/>
      </c>
      <c r="Y70" s="15" t="str">
        <f>SUBSTITUTE('Liste Programmes ETP en BFC'!Y65,"h",":")</f>
        <v/>
      </c>
      <c r="Z70" s="15" t="str">
        <f>SUBSTITUTE('Liste Programmes ETP en BFC'!Z65,"h",":")</f>
        <v/>
      </c>
      <c r="AA70" s="15" t="str">
        <f>SUBSTITUTE('Liste Programmes ETP en BFC'!AA65,"h",":")</f>
        <v/>
      </c>
      <c r="AB70" s="15" t="str">
        <f>SUBSTITUTE('Liste Programmes ETP en BFC'!AB65,"h",":")</f>
        <v/>
      </c>
      <c r="AC70" s="15" t="str">
        <f>SUBSTITUTE('Liste Programmes ETP en BFC'!AC65,"h",":")</f>
        <v/>
      </c>
      <c r="AD70" s="15" t="str">
        <f>SUBSTITUTE('Liste Programmes ETP en BFC'!AD65,"h",":")</f>
        <v/>
      </c>
      <c r="AE70" s="15" t="str">
        <f>SUBSTITUTE('Liste Programmes ETP en BFC'!AE65,"h",":")</f>
        <v/>
      </c>
      <c r="AF70" s="15" t="str">
        <f>SUBSTITUTE('Liste Programmes ETP en BFC'!AF65,"h",":")</f>
        <v/>
      </c>
      <c r="AG70" s="15" t="str">
        <f>SUBSTITUTE('Liste Programmes ETP en BFC'!AG65,"h",":")</f>
        <v/>
      </c>
      <c r="AH70" s="15" t="str">
        <f>SUBSTITUTE('Liste Programmes ETP en BFC'!AH65,"h",":")</f>
        <v/>
      </c>
      <c r="AI70" s="15" t="str">
        <f>SUBSTITUTE('Liste Programmes ETP en BFC'!AI65,"h",":")</f>
        <v/>
      </c>
      <c r="AJ70" s="15" t="str">
        <f>SUBSTITUTE('Liste Programmes ETP en BFC'!AJ65,"h",":")</f>
        <v/>
      </c>
      <c r="AK70" s="15" t="str">
        <f>SUBSTITUTE('Liste Programmes ETP en BFC'!AK65,"h",":")</f>
        <v/>
      </c>
      <c r="AL70" s="15" t="str">
        <f>SUBSTITUTE('Liste Programmes ETP en BFC'!AL65,"h",":")</f>
        <v/>
      </c>
      <c r="AM70" s="15" t="str">
        <f>SUBSTITUTE('Liste Programmes ETP en BFC'!AM65,"h",":")</f>
        <v/>
      </c>
      <c r="AN70" s="15" t="str">
        <f>SUBSTITUTE('Liste Programmes ETP en BFC'!AN65,"h",":")</f>
        <v/>
      </c>
    </row>
    <row r="71" spans="13:40" x14ac:dyDescent="0.25">
      <c r="M71" s="15" t="str">
        <f>SUBSTITUTE('Liste Programmes ETP en BFC'!M66,"h",":")</f>
        <v/>
      </c>
      <c r="N71" s="15" t="str">
        <f>SUBSTITUTE('Liste Programmes ETP en BFC'!N66,"h",":")</f>
        <v/>
      </c>
      <c r="O71" s="15" t="str">
        <f>SUBSTITUTE('Liste Programmes ETP en BFC'!O66,"h",":")</f>
        <v/>
      </c>
      <c r="P71" s="15" t="str">
        <f>SUBSTITUTE('Liste Programmes ETP en BFC'!P66,"h",":")</f>
        <v/>
      </c>
      <c r="Q71" s="15" t="str">
        <f>SUBSTITUTE('Liste Programmes ETP en BFC'!Q66,"h",":")</f>
        <v/>
      </c>
      <c r="R71" s="15" t="str">
        <f>SUBSTITUTE('Liste Programmes ETP en BFC'!R66,"h",":")</f>
        <v/>
      </c>
      <c r="S71" s="15" t="str">
        <f>SUBSTITUTE('Liste Programmes ETP en BFC'!S66,"h",":")</f>
        <v/>
      </c>
      <c r="T71" s="15" t="str">
        <f>SUBSTITUTE('Liste Programmes ETP en BFC'!T66,"h",":")</f>
        <v/>
      </c>
      <c r="U71" s="15" t="str">
        <f>SUBSTITUTE('Liste Programmes ETP en BFC'!U66,"h",":")</f>
        <v/>
      </c>
      <c r="V71" s="15" t="str">
        <f>SUBSTITUTE('Liste Programmes ETP en BFC'!V66,"h",":")</f>
        <v/>
      </c>
      <c r="W71" s="15" t="str">
        <f>SUBSTITUTE('Liste Programmes ETP en BFC'!W66,"h",":")</f>
        <v/>
      </c>
      <c r="X71" s="15" t="str">
        <f>SUBSTITUTE('Liste Programmes ETP en BFC'!X66,"h",":")</f>
        <v/>
      </c>
      <c r="Y71" s="15" t="str">
        <f>SUBSTITUTE('Liste Programmes ETP en BFC'!Y66,"h",":")</f>
        <v/>
      </c>
      <c r="Z71" s="15" t="str">
        <f>SUBSTITUTE('Liste Programmes ETP en BFC'!Z66,"h",":")</f>
        <v/>
      </c>
      <c r="AA71" s="15" t="str">
        <f>SUBSTITUTE('Liste Programmes ETP en BFC'!AA66,"h",":")</f>
        <v/>
      </c>
      <c r="AB71" s="15" t="str">
        <f>SUBSTITUTE('Liste Programmes ETP en BFC'!AB66,"h",":")</f>
        <v/>
      </c>
      <c r="AC71" s="15" t="str">
        <f>SUBSTITUTE('Liste Programmes ETP en BFC'!AC66,"h",":")</f>
        <v/>
      </c>
      <c r="AD71" s="15" t="str">
        <f>SUBSTITUTE('Liste Programmes ETP en BFC'!AD66,"h",":")</f>
        <v/>
      </c>
      <c r="AE71" s="15" t="str">
        <f>SUBSTITUTE('Liste Programmes ETP en BFC'!AE66,"h",":")</f>
        <v/>
      </c>
      <c r="AF71" s="15" t="str">
        <f>SUBSTITUTE('Liste Programmes ETP en BFC'!AF66,"h",":")</f>
        <v/>
      </c>
      <c r="AG71" s="15" t="str">
        <f>SUBSTITUTE('Liste Programmes ETP en BFC'!AG66,"h",":")</f>
        <v/>
      </c>
      <c r="AH71" s="15" t="str">
        <f>SUBSTITUTE('Liste Programmes ETP en BFC'!AH66,"h",":")</f>
        <v/>
      </c>
      <c r="AI71" s="15" t="str">
        <f>SUBSTITUTE('Liste Programmes ETP en BFC'!AI66,"h",":")</f>
        <v/>
      </c>
      <c r="AJ71" s="15" t="str">
        <f>SUBSTITUTE('Liste Programmes ETP en BFC'!AJ66,"h",":")</f>
        <v/>
      </c>
      <c r="AK71" s="15" t="str">
        <f>SUBSTITUTE('Liste Programmes ETP en BFC'!AK66,"h",":")</f>
        <v/>
      </c>
      <c r="AL71" s="15" t="str">
        <f>SUBSTITUTE('Liste Programmes ETP en BFC'!AL66,"h",":")</f>
        <v/>
      </c>
      <c r="AM71" s="15" t="str">
        <f>SUBSTITUTE('Liste Programmes ETP en BFC'!AM66,"h",":")</f>
        <v/>
      </c>
      <c r="AN71" s="15" t="str">
        <f>SUBSTITUTE('Liste Programmes ETP en BFC'!AN66,"h",":")</f>
        <v/>
      </c>
    </row>
    <row r="72" spans="13:40" x14ac:dyDescent="0.25">
      <c r="M72" s="15" t="str">
        <f>SUBSTITUTE('Liste Programmes ETP en BFC'!M67,"h",":")</f>
        <v/>
      </c>
      <c r="N72" s="15" t="str">
        <f>SUBSTITUTE('Liste Programmes ETP en BFC'!N67,"h",":")</f>
        <v/>
      </c>
      <c r="O72" s="15" t="str">
        <f>SUBSTITUTE('Liste Programmes ETP en BFC'!O67,"h",":")</f>
        <v/>
      </c>
      <c r="P72" s="15" t="str">
        <f>SUBSTITUTE('Liste Programmes ETP en BFC'!P67,"h",":")</f>
        <v/>
      </c>
      <c r="Q72" s="15" t="str">
        <f>SUBSTITUTE('Liste Programmes ETP en BFC'!Q67,"h",":")</f>
        <v/>
      </c>
      <c r="R72" s="15" t="str">
        <f>SUBSTITUTE('Liste Programmes ETP en BFC'!R67,"h",":")</f>
        <v/>
      </c>
      <c r="S72" s="15" t="str">
        <f>SUBSTITUTE('Liste Programmes ETP en BFC'!S67,"h",":")</f>
        <v/>
      </c>
      <c r="T72" s="15" t="str">
        <f>SUBSTITUTE('Liste Programmes ETP en BFC'!T67,"h",":")</f>
        <v/>
      </c>
      <c r="U72" s="15" t="str">
        <f>SUBSTITUTE('Liste Programmes ETP en BFC'!U67,"h",":")</f>
        <v/>
      </c>
      <c r="V72" s="15" t="str">
        <f>SUBSTITUTE('Liste Programmes ETP en BFC'!V67,"h",":")</f>
        <v/>
      </c>
      <c r="W72" s="15" t="str">
        <f>SUBSTITUTE('Liste Programmes ETP en BFC'!W67,"h",":")</f>
        <v/>
      </c>
      <c r="X72" s="15" t="str">
        <f>SUBSTITUTE('Liste Programmes ETP en BFC'!X67,"h",":")</f>
        <v/>
      </c>
      <c r="Y72" s="15" t="str">
        <f>SUBSTITUTE('Liste Programmes ETP en BFC'!Y67,"h",":")</f>
        <v/>
      </c>
      <c r="Z72" s="15" t="str">
        <f>SUBSTITUTE('Liste Programmes ETP en BFC'!Z67,"h",":")</f>
        <v/>
      </c>
      <c r="AA72" s="15" t="str">
        <f>SUBSTITUTE('Liste Programmes ETP en BFC'!AA67,"h",":")</f>
        <v/>
      </c>
      <c r="AB72" s="15" t="str">
        <f>SUBSTITUTE('Liste Programmes ETP en BFC'!AB67,"h",":")</f>
        <v/>
      </c>
      <c r="AC72" s="15" t="str">
        <f>SUBSTITUTE('Liste Programmes ETP en BFC'!AC67,"h",":")</f>
        <v/>
      </c>
      <c r="AD72" s="15" t="str">
        <f>SUBSTITUTE('Liste Programmes ETP en BFC'!AD67,"h",":")</f>
        <v/>
      </c>
      <c r="AE72" s="15" t="str">
        <f>SUBSTITUTE('Liste Programmes ETP en BFC'!AE67,"h",":")</f>
        <v/>
      </c>
      <c r="AF72" s="15" t="str">
        <f>SUBSTITUTE('Liste Programmes ETP en BFC'!AF67,"h",":")</f>
        <v/>
      </c>
      <c r="AG72" s="15" t="str">
        <f>SUBSTITUTE('Liste Programmes ETP en BFC'!AG67,"h",":")</f>
        <v/>
      </c>
      <c r="AH72" s="15" t="str">
        <f>SUBSTITUTE('Liste Programmes ETP en BFC'!AH67,"h",":")</f>
        <v/>
      </c>
      <c r="AI72" s="15" t="str">
        <f>SUBSTITUTE('Liste Programmes ETP en BFC'!AI67,"h",":")</f>
        <v/>
      </c>
      <c r="AJ72" s="15" t="str">
        <f>SUBSTITUTE('Liste Programmes ETP en BFC'!AJ67,"h",":")</f>
        <v/>
      </c>
      <c r="AK72" s="15" t="str">
        <f>SUBSTITUTE('Liste Programmes ETP en BFC'!AK67,"h",":")</f>
        <v/>
      </c>
      <c r="AL72" s="15" t="str">
        <f>SUBSTITUTE('Liste Programmes ETP en BFC'!AL67,"h",":")</f>
        <v/>
      </c>
      <c r="AM72" s="15" t="str">
        <f>SUBSTITUTE('Liste Programmes ETP en BFC'!AM67,"h",":")</f>
        <v/>
      </c>
      <c r="AN72" s="15" t="str">
        <f>SUBSTITUTE('Liste Programmes ETP en BFC'!AN67,"h",":")</f>
        <v/>
      </c>
    </row>
    <row r="73" spans="13:40" x14ac:dyDescent="0.25">
      <c r="M73" s="15" t="str">
        <f>SUBSTITUTE('Liste Programmes ETP en BFC'!M68,"h",":")</f>
        <v/>
      </c>
      <c r="N73" s="15" t="str">
        <f>SUBSTITUTE('Liste Programmes ETP en BFC'!N68,"h",":")</f>
        <v/>
      </c>
      <c r="O73" s="15" t="str">
        <f>SUBSTITUTE('Liste Programmes ETP en BFC'!O68,"h",":")</f>
        <v/>
      </c>
      <c r="P73" s="15" t="str">
        <f>SUBSTITUTE('Liste Programmes ETP en BFC'!P68,"h",":")</f>
        <v/>
      </c>
      <c r="Q73" s="15" t="str">
        <f>SUBSTITUTE('Liste Programmes ETP en BFC'!Q68,"h",":")</f>
        <v/>
      </c>
      <c r="R73" s="15" t="str">
        <f>SUBSTITUTE('Liste Programmes ETP en BFC'!R68,"h",":")</f>
        <v/>
      </c>
      <c r="S73" s="15" t="str">
        <f>SUBSTITUTE('Liste Programmes ETP en BFC'!S68,"h",":")</f>
        <v/>
      </c>
      <c r="T73" s="15" t="str">
        <f>SUBSTITUTE('Liste Programmes ETP en BFC'!T68,"h",":")</f>
        <v/>
      </c>
      <c r="U73" s="15" t="str">
        <f>SUBSTITUTE('Liste Programmes ETP en BFC'!U68,"h",":")</f>
        <v/>
      </c>
      <c r="V73" s="15" t="str">
        <f>SUBSTITUTE('Liste Programmes ETP en BFC'!V68,"h",":")</f>
        <v/>
      </c>
      <c r="W73" s="15" t="str">
        <f>SUBSTITUTE('Liste Programmes ETP en BFC'!W68,"h",":")</f>
        <v/>
      </c>
      <c r="X73" s="15" t="str">
        <f>SUBSTITUTE('Liste Programmes ETP en BFC'!X68,"h",":")</f>
        <v/>
      </c>
      <c r="Y73" s="15" t="str">
        <f>SUBSTITUTE('Liste Programmes ETP en BFC'!Y68,"h",":")</f>
        <v/>
      </c>
      <c r="Z73" s="15" t="str">
        <f>SUBSTITUTE('Liste Programmes ETP en BFC'!Z68,"h",":")</f>
        <v/>
      </c>
      <c r="AA73" s="15" t="str">
        <f>SUBSTITUTE('Liste Programmes ETP en BFC'!AA68,"h",":")</f>
        <v/>
      </c>
      <c r="AB73" s="15" t="str">
        <f>SUBSTITUTE('Liste Programmes ETP en BFC'!AB68,"h",":")</f>
        <v/>
      </c>
      <c r="AC73" s="15" t="str">
        <f>SUBSTITUTE('Liste Programmes ETP en BFC'!AC68,"h",":")</f>
        <v/>
      </c>
      <c r="AD73" s="15" t="str">
        <f>SUBSTITUTE('Liste Programmes ETP en BFC'!AD68,"h",":")</f>
        <v/>
      </c>
      <c r="AE73" s="15" t="str">
        <f>SUBSTITUTE('Liste Programmes ETP en BFC'!AE68,"h",":")</f>
        <v/>
      </c>
      <c r="AF73" s="15" t="str">
        <f>SUBSTITUTE('Liste Programmes ETP en BFC'!AF68,"h",":")</f>
        <v/>
      </c>
      <c r="AG73" s="15" t="str">
        <f>SUBSTITUTE('Liste Programmes ETP en BFC'!AG68,"h",":")</f>
        <v/>
      </c>
      <c r="AH73" s="15" t="str">
        <f>SUBSTITUTE('Liste Programmes ETP en BFC'!AH68,"h",":")</f>
        <v/>
      </c>
      <c r="AI73" s="15" t="str">
        <f>SUBSTITUTE('Liste Programmes ETP en BFC'!AI68,"h",":")</f>
        <v/>
      </c>
      <c r="AJ73" s="15" t="str">
        <f>SUBSTITUTE('Liste Programmes ETP en BFC'!AJ68,"h",":")</f>
        <v/>
      </c>
      <c r="AK73" s="15" t="str">
        <f>SUBSTITUTE('Liste Programmes ETP en BFC'!AK68,"h",":")</f>
        <v/>
      </c>
      <c r="AL73" s="15" t="str">
        <f>SUBSTITUTE('Liste Programmes ETP en BFC'!AL68,"h",":")</f>
        <v/>
      </c>
      <c r="AM73" s="15" t="str">
        <f>SUBSTITUTE('Liste Programmes ETP en BFC'!AM68,"h",":")</f>
        <v/>
      </c>
      <c r="AN73" s="15" t="str">
        <f>SUBSTITUTE('Liste Programmes ETP en BFC'!AN68,"h",":")</f>
        <v/>
      </c>
    </row>
    <row r="74" spans="13:40" x14ac:dyDescent="0.25">
      <c r="M74" s="15" t="str">
        <f>SUBSTITUTE('Liste Programmes ETP en BFC'!M69,"h",":")</f>
        <v/>
      </c>
      <c r="N74" s="15" t="str">
        <f>SUBSTITUTE('Liste Programmes ETP en BFC'!N69,"h",":")</f>
        <v/>
      </c>
      <c r="O74" s="15" t="str">
        <f>SUBSTITUTE('Liste Programmes ETP en BFC'!O69,"h",":")</f>
        <v/>
      </c>
      <c r="P74" s="15" t="str">
        <f>SUBSTITUTE('Liste Programmes ETP en BFC'!P69,"h",":")</f>
        <v/>
      </c>
      <c r="Q74" s="15" t="str">
        <f>SUBSTITUTE('Liste Programmes ETP en BFC'!Q69,"h",":")</f>
        <v/>
      </c>
      <c r="R74" s="15" t="str">
        <f>SUBSTITUTE('Liste Programmes ETP en BFC'!R69,"h",":")</f>
        <v/>
      </c>
      <c r="S74" s="15" t="str">
        <f>SUBSTITUTE('Liste Programmes ETP en BFC'!S69,"h",":")</f>
        <v/>
      </c>
      <c r="T74" s="15" t="str">
        <f>SUBSTITUTE('Liste Programmes ETP en BFC'!T69,"h",":")</f>
        <v/>
      </c>
      <c r="U74" s="15" t="str">
        <f>SUBSTITUTE('Liste Programmes ETP en BFC'!U69,"h",":")</f>
        <v/>
      </c>
      <c r="V74" s="15" t="str">
        <f>SUBSTITUTE('Liste Programmes ETP en BFC'!V69,"h",":")</f>
        <v/>
      </c>
      <c r="W74" s="15" t="str">
        <f>SUBSTITUTE('Liste Programmes ETP en BFC'!W69,"h",":")</f>
        <v/>
      </c>
      <c r="X74" s="15" t="str">
        <f>SUBSTITUTE('Liste Programmes ETP en BFC'!X69,"h",":")</f>
        <v/>
      </c>
      <c r="Y74" s="15" t="str">
        <f>SUBSTITUTE('Liste Programmes ETP en BFC'!Y69,"h",":")</f>
        <v/>
      </c>
      <c r="Z74" s="15" t="str">
        <f>SUBSTITUTE('Liste Programmes ETP en BFC'!Z69,"h",":")</f>
        <v/>
      </c>
      <c r="AA74" s="15" t="str">
        <f>SUBSTITUTE('Liste Programmes ETP en BFC'!AA69,"h",":")</f>
        <v/>
      </c>
      <c r="AB74" s="15" t="str">
        <f>SUBSTITUTE('Liste Programmes ETP en BFC'!AB69,"h",":")</f>
        <v/>
      </c>
      <c r="AC74" s="15" t="str">
        <f>SUBSTITUTE('Liste Programmes ETP en BFC'!AC69,"h",":")</f>
        <v/>
      </c>
      <c r="AD74" s="15" t="str">
        <f>SUBSTITUTE('Liste Programmes ETP en BFC'!AD69,"h",":")</f>
        <v/>
      </c>
      <c r="AE74" s="15" t="str">
        <f>SUBSTITUTE('Liste Programmes ETP en BFC'!AE69,"h",":")</f>
        <v/>
      </c>
      <c r="AF74" s="15" t="str">
        <f>SUBSTITUTE('Liste Programmes ETP en BFC'!AF69,"h",":")</f>
        <v/>
      </c>
      <c r="AG74" s="15" t="str">
        <f>SUBSTITUTE('Liste Programmes ETP en BFC'!AG69,"h",":")</f>
        <v/>
      </c>
      <c r="AH74" s="15" t="str">
        <f>SUBSTITUTE('Liste Programmes ETP en BFC'!AH69,"h",":")</f>
        <v/>
      </c>
      <c r="AI74" s="15" t="str">
        <f>SUBSTITUTE('Liste Programmes ETP en BFC'!AI69,"h",":")</f>
        <v/>
      </c>
      <c r="AJ74" s="15" t="str">
        <f>SUBSTITUTE('Liste Programmes ETP en BFC'!AJ69,"h",":")</f>
        <v/>
      </c>
      <c r="AK74" s="15" t="str">
        <f>SUBSTITUTE('Liste Programmes ETP en BFC'!AK69,"h",":")</f>
        <v/>
      </c>
      <c r="AL74" s="15" t="str">
        <f>SUBSTITUTE('Liste Programmes ETP en BFC'!AL69,"h",":")</f>
        <v/>
      </c>
      <c r="AM74" s="15" t="str">
        <f>SUBSTITUTE('Liste Programmes ETP en BFC'!AM69,"h",":")</f>
        <v/>
      </c>
      <c r="AN74" s="15" t="str">
        <f>SUBSTITUTE('Liste Programmes ETP en BFC'!AN69,"h",":")</f>
        <v/>
      </c>
    </row>
    <row r="75" spans="13:40" x14ac:dyDescent="0.25">
      <c r="M75" s="15" t="str">
        <f>SUBSTITUTE('Liste Programmes ETP en BFC'!M70,"h",":")</f>
        <v/>
      </c>
      <c r="N75" s="15" t="str">
        <f>SUBSTITUTE('Liste Programmes ETP en BFC'!N70,"h",":")</f>
        <v/>
      </c>
      <c r="O75" s="15" t="str">
        <f>SUBSTITUTE('Liste Programmes ETP en BFC'!O70,"h",":")</f>
        <v/>
      </c>
      <c r="P75" s="15" t="str">
        <f>SUBSTITUTE('Liste Programmes ETP en BFC'!P70,"h",":")</f>
        <v/>
      </c>
      <c r="Q75" s="15" t="str">
        <f>SUBSTITUTE('Liste Programmes ETP en BFC'!Q70,"h",":")</f>
        <v/>
      </c>
      <c r="R75" s="15" t="str">
        <f>SUBSTITUTE('Liste Programmes ETP en BFC'!R70,"h",":")</f>
        <v/>
      </c>
      <c r="S75" s="15" t="str">
        <f>SUBSTITUTE('Liste Programmes ETP en BFC'!S70,"h",":")</f>
        <v/>
      </c>
      <c r="T75" s="15" t="str">
        <f>SUBSTITUTE('Liste Programmes ETP en BFC'!T70,"h",":")</f>
        <v/>
      </c>
      <c r="U75" s="15" t="str">
        <f>SUBSTITUTE('Liste Programmes ETP en BFC'!U70,"h",":")</f>
        <v/>
      </c>
      <c r="V75" s="15" t="str">
        <f>SUBSTITUTE('Liste Programmes ETP en BFC'!V70,"h",":")</f>
        <v/>
      </c>
      <c r="W75" s="15" t="str">
        <f>SUBSTITUTE('Liste Programmes ETP en BFC'!W70,"h",":")</f>
        <v/>
      </c>
      <c r="X75" s="15" t="str">
        <f>SUBSTITUTE('Liste Programmes ETP en BFC'!X70,"h",":")</f>
        <v/>
      </c>
      <c r="Y75" s="15" t="str">
        <f>SUBSTITUTE('Liste Programmes ETP en BFC'!Y70,"h",":")</f>
        <v/>
      </c>
      <c r="Z75" s="15" t="str">
        <f>SUBSTITUTE('Liste Programmes ETP en BFC'!Z70,"h",":")</f>
        <v/>
      </c>
      <c r="AA75" s="15" t="str">
        <f>SUBSTITUTE('Liste Programmes ETP en BFC'!AA70,"h",":")</f>
        <v/>
      </c>
      <c r="AB75" s="15" t="str">
        <f>SUBSTITUTE('Liste Programmes ETP en BFC'!AB70,"h",":")</f>
        <v/>
      </c>
      <c r="AC75" s="15" t="str">
        <f>SUBSTITUTE('Liste Programmes ETP en BFC'!AC70,"h",":")</f>
        <v/>
      </c>
      <c r="AD75" s="15" t="str">
        <f>SUBSTITUTE('Liste Programmes ETP en BFC'!AD70,"h",":")</f>
        <v/>
      </c>
      <c r="AE75" s="15" t="str">
        <f>SUBSTITUTE('Liste Programmes ETP en BFC'!AE70,"h",":")</f>
        <v/>
      </c>
      <c r="AF75" s="15" t="str">
        <f>SUBSTITUTE('Liste Programmes ETP en BFC'!AF70,"h",":")</f>
        <v/>
      </c>
      <c r="AG75" s="15" t="str">
        <f>SUBSTITUTE('Liste Programmes ETP en BFC'!AG70,"h",":")</f>
        <v/>
      </c>
      <c r="AH75" s="15" t="str">
        <f>SUBSTITUTE('Liste Programmes ETP en BFC'!AH70,"h",":")</f>
        <v/>
      </c>
      <c r="AI75" s="15" t="str">
        <f>SUBSTITUTE('Liste Programmes ETP en BFC'!AI70,"h",":")</f>
        <v/>
      </c>
      <c r="AJ75" s="15" t="str">
        <f>SUBSTITUTE('Liste Programmes ETP en BFC'!AJ70,"h",":")</f>
        <v/>
      </c>
      <c r="AK75" s="15" t="str">
        <f>SUBSTITUTE('Liste Programmes ETP en BFC'!AK70,"h",":")</f>
        <v/>
      </c>
      <c r="AL75" s="15" t="str">
        <f>SUBSTITUTE('Liste Programmes ETP en BFC'!AL70,"h",":")</f>
        <v/>
      </c>
      <c r="AM75" s="15" t="str">
        <f>SUBSTITUTE('Liste Programmes ETP en BFC'!AM70,"h",":")</f>
        <v/>
      </c>
      <c r="AN75" s="15" t="str">
        <f>SUBSTITUTE('Liste Programmes ETP en BFC'!AN70,"h",":")</f>
        <v/>
      </c>
    </row>
    <row r="76" spans="13:40" x14ac:dyDescent="0.25">
      <c r="M76" s="15" t="str">
        <f>SUBSTITUTE('Liste Programmes ETP en BFC'!M71,"h",":")</f>
        <v/>
      </c>
      <c r="N76" s="15" t="str">
        <f>SUBSTITUTE('Liste Programmes ETP en BFC'!N71,"h",":")</f>
        <v/>
      </c>
      <c r="O76" s="15" t="str">
        <f>SUBSTITUTE('Liste Programmes ETP en BFC'!O71,"h",":")</f>
        <v/>
      </c>
      <c r="P76" s="15" t="str">
        <f>SUBSTITUTE('Liste Programmes ETP en BFC'!P71,"h",":")</f>
        <v/>
      </c>
      <c r="Q76" s="15" t="str">
        <f>SUBSTITUTE('Liste Programmes ETP en BFC'!Q71,"h",":")</f>
        <v/>
      </c>
      <c r="R76" s="15" t="str">
        <f>SUBSTITUTE('Liste Programmes ETP en BFC'!R71,"h",":")</f>
        <v/>
      </c>
      <c r="S76" s="15" t="str">
        <f>SUBSTITUTE('Liste Programmes ETP en BFC'!S71,"h",":")</f>
        <v/>
      </c>
      <c r="T76" s="15" t="str">
        <f>SUBSTITUTE('Liste Programmes ETP en BFC'!T71,"h",":")</f>
        <v/>
      </c>
      <c r="U76" s="15" t="str">
        <f>SUBSTITUTE('Liste Programmes ETP en BFC'!U71,"h",":")</f>
        <v/>
      </c>
      <c r="V76" s="15" t="str">
        <f>SUBSTITUTE('Liste Programmes ETP en BFC'!V71,"h",":")</f>
        <v/>
      </c>
      <c r="W76" s="15" t="str">
        <f>SUBSTITUTE('Liste Programmes ETP en BFC'!W71,"h",":")</f>
        <v/>
      </c>
      <c r="X76" s="15" t="str">
        <f>SUBSTITUTE('Liste Programmes ETP en BFC'!X71,"h",":")</f>
        <v/>
      </c>
      <c r="Y76" s="15" t="str">
        <f>SUBSTITUTE('Liste Programmes ETP en BFC'!Y71,"h",":")</f>
        <v/>
      </c>
      <c r="Z76" s="15" t="str">
        <f>SUBSTITUTE('Liste Programmes ETP en BFC'!Z71,"h",":")</f>
        <v/>
      </c>
      <c r="AA76" s="15" t="str">
        <f>SUBSTITUTE('Liste Programmes ETP en BFC'!AA71,"h",":")</f>
        <v/>
      </c>
      <c r="AB76" s="15" t="str">
        <f>SUBSTITUTE('Liste Programmes ETP en BFC'!AB71,"h",":")</f>
        <v/>
      </c>
      <c r="AC76" s="15" t="str">
        <f>SUBSTITUTE('Liste Programmes ETP en BFC'!AC71,"h",":")</f>
        <v/>
      </c>
      <c r="AD76" s="15" t="str">
        <f>SUBSTITUTE('Liste Programmes ETP en BFC'!AD71,"h",":")</f>
        <v/>
      </c>
      <c r="AE76" s="15" t="str">
        <f>SUBSTITUTE('Liste Programmes ETP en BFC'!AE71,"h",":")</f>
        <v/>
      </c>
      <c r="AF76" s="15" t="str">
        <f>SUBSTITUTE('Liste Programmes ETP en BFC'!AF71,"h",":")</f>
        <v/>
      </c>
      <c r="AG76" s="15" t="str">
        <f>SUBSTITUTE('Liste Programmes ETP en BFC'!AG71,"h",":")</f>
        <v/>
      </c>
      <c r="AH76" s="15" t="str">
        <f>SUBSTITUTE('Liste Programmes ETP en BFC'!AH71,"h",":")</f>
        <v/>
      </c>
      <c r="AI76" s="15" t="str">
        <f>SUBSTITUTE('Liste Programmes ETP en BFC'!AI71,"h",":")</f>
        <v/>
      </c>
      <c r="AJ76" s="15" t="str">
        <f>SUBSTITUTE('Liste Programmes ETP en BFC'!AJ71,"h",":")</f>
        <v/>
      </c>
      <c r="AK76" s="15" t="str">
        <f>SUBSTITUTE('Liste Programmes ETP en BFC'!AK71,"h",":")</f>
        <v/>
      </c>
      <c r="AL76" s="15" t="str">
        <f>SUBSTITUTE('Liste Programmes ETP en BFC'!AL71,"h",":")</f>
        <v/>
      </c>
      <c r="AM76" s="15" t="str">
        <f>SUBSTITUTE('Liste Programmes ETP en BFC'!AM71,"h",":")</f>
        <v/>
      </c>
      <c r="AN76" s="15" t="str">
        <f>SUBSTITUTE('Liste Programmes ETP en BFC'!AN71,"h",":")</f>
        <v/>
      </c>
    </row>
    <row r="77" spans="13:40" x14ac:dyDescent="0.25">
      <c r="M77" s="15" t="str">
        <f>SUBSTITUTE('Liste Programmes ETP en BFC'!M72,"h",":")</f>
        <v/>
      </c>
      <c r="N77" s="15" t="str">
        <f>SUBSTITUTE('Liste Programmes ETP en BFC'!N72,"h",":")</f>
        <v/>
      </c>
      <c r="O77" s="15" t="str">
        <f>SUBSTITUTE('Liste Programmes ETP en BFC'!O72,"h",":")</f>
        <v/>
      </c>
      <c r="P77" s="15" t="str">
        <f>SUBSTITUTE('Liste Programmes ETP en BFC'!P72,"h",":")</f>
        <v/>
      </c>
      <c r="Q77" s="15" t="str">
        <f>SUBSTITUTE('Liste Programmes ETP en BFC'!Q72,"h",":")</f>
        <v/>
      </c>
      <c r="R77" s="15" t="str">
        <f>SUBSTITUTE('Liste Programmes ETP en BFC'!R72,"h",":")</f>
        <v/>
      </c>
      <c r="S77" s="15" t="str">
        <f>SUBSTITUTE('Liste Programmes ETP en BFC'!S72,"h",":")</f>
        <v/>
      </c>
      <c r="T77" s="15" t="str">
        <f>SUBSTITUTE('Liste Programmes ETP en BFC'!T72,"h",":")</f>
        <v/>
      </c>
      <c r="U77" s="15" t="str">
        <f>SUBSTITUTE('Liste Programmes ETP en BFC'!U72,"h",":")</f>
        <v/>
      </c>
      <c r="V77" s="15" t="str">
        <f>SUBSTITUTE('Liste Programmes ETP en BFC'!V72,"h",":")</f>
        <v/>
      </c>
      <c r="W77" s="15" t="str">
        <f>SUBSTITUTE('Liste Programmes ETP en BFC'!W72,"h",":")</f>
        <v/>
      </c>
      <c r="X77" s="15" t="str">
        <f>SUBSTITUTE('Liste Programmes ETP en BFC'!X72,"h",":")</f>
        <v/>
      </c>
      <c r="Y77" s="15" t="str">
        <f>SUBSTITUTE('Liste Programmes ETP en BFC'!Y72,"h",":")</f>
        <v/>
      </c>
      <c r="Z77" s="15" t="str">
        <f>SUBSTITUTE('Liste Programmes ETP en BFC'!Z72,"h",":")</f>
        <v/>
      </c>
      <c r="AA77" s="15" t="str">
        <f>SUBSTITUTE('Liste Programmes ETP en BFC'!AA72,"h",":")</f>
        <v/>
      </c>
      <c r="AB77" s="15" t="str">
        <f>SUBSTITUTE('Liste Programmes ETP en BFC'!AB72,"h",":")</f>
        <v/>
      </c>
      <c r="AC77" s="15" t="str">
        <f>SUBSTITUTE('Liste Programmes ETP en BFC'!AC72,"h",":")</f>
        <v/>
      </c>
      <c r="AD77" s="15" t="str">
        <f>SUBSTITUTE('Liste Programmes ETP en BFC'!AD72,"h",":")</f>
        <v/>
      </c>
      <c r="AE77" s="15" t="str">
        <f>SUBSTITUTE('Liste Programmes ETP en BFC'!AE72,"h",":")</f>
        <v/>
      </c>
      <c r="AF77" s="15" t="str">
        <f>SUBSTITUTE('Liste Programmes ETP en BFC'!AF72,"h",":")</f>
        <v/>
      </c>
      <c r="AG77" s="15" t="str">
        <f>SUBSTITUTE('Liste Programmes ETP en BFC'!AG72,"h",":")</f>
        <v/>
      </c>
      <c r="AH77" s="15" t="str">
        <f>SUBSTITUTE('Liste Programmes ETP en BFC'!AH72,"h",":")</f>
        <v/>
      </c>
      <c r="AI77" s="15" t="str">
        <f>SUBSTITUTE('Liste Programmes ETP en BFC'!AI72,"h",":")</f>
        <v/>
      </c>
      <c r="AJ77" s="15" t="str">
        <f>SUBSTITUTE('Liste Programmes ETP en BFC'!AJ72,"h",":")</f>
        <v/>
      </c>
      <c r="AK77" s="15" t="str">
        <f>SUBSTITUTE('Liste Programmes ETP en BFC'!AK72,"h",":")</f>
        <v/>
      </c>
      <c r="AL77" s="15" t="str">
        <f>SUBSTITUTE('Liste Programmes ETP en BFC'!AL72,"h",":")</f>
        <v/>
      </c>
      <c r="AM77" s="15" t="str">
        <f>SUBSTITUTE('Liste Programmes ETP en BFC'!AM72,"h",":")</f>
        <v/>
      </c>
      <c r="AN77" s="15" t="str">
        <f>SUBSTITUTE('Liste Programmes ETP en BFC'!AN72,"h",":")</f>
        <v/>
      </c>
    </row>
    <row r="78" spans="13:40" x14ac:dyDescent="0.25">
      <c r="M78" s="15" t="str">
        <f>SUBSTITUTE('Liste Programmes ETP en BFC'!M73,"h",":")</f>
        <v/>
      </c>
      <c r="N78" s="15" t="str">
        <f>SUBSTITUTE('Liste Programmes ETP en BFC'!N73,"h",":")</f>
        <v/>
      </c>
      <c r="O78" s="15" t="str">
        <f>SUBSTITUTE('Liste Programmes ETP en BFC'!O73,"h",":")</f>
        <v/>
      </c>
      <c r="P78" s="15" t="str">
        <f>SUBSTITUTE('Liste Programmes ETP en BFC'!P73,"h",":")</f>
        <v/>
      </c>
      <c r="Q78" s="15" t="str">
        <f>SUBSTITUTE('Liste Programmes ETP en BFC'!Q73,"h",":")</f>
        <v/>
      </c>
      <c r="R78" s="15" t="str">
        <f>SUBSTITUTE('Liste Programmes ETP en BFC'!R73,"h",":")</f>
        <v/>
      </c>
      <c r="S78" s="15" t="str">
        <f>SUBSTITUTE('Liste Programmes ETP en BFC'!S73,"h",":")</f>
        <v/>
      </c>
      <c r="T78" s="15" t="str">
        <f>SUBSTITUTE('Liste Programmes ETP en BFC'!T73,"h",":")</f>
        <v/>
      </c>
      <c r="U78" s="15" t="str">
        <f>SUBSTITUTE('Liste Programmes ETP en BFC'!U73,"h",":")</f>
        <v/>
      </c>
      <c r="V78" s="15" t="str">
        <f>SUBSTITUTE('Liste Programmes ETP en BFC'!V73,"h",":")</f>
        <v/>
      </c>
      <c r="W78" s="15" t="str">
        <f>SUBSTITUTE('Liste Programmes ETP en BFC'!W73,"h",":")</f>
        <v/>
      </c>
      <c r="X78" s="15" t="str">
        <f>SUBSTITUTE('Liste Programmes ETP en BFC'!X73,"h",":")</f>
        <v/>
      </c>
      <c r="Y78" s="15" t="str">
        <f>SUBSTITUTE('Liste Programmes ETP en BFC'!Y73,"h",":")</f>
        <v/>
      </c>
      <c r="Z78" s="15" t="str">
        <f>SUBSTITUTE('Liste Programmes ETP en BFC'!Z73,"h",":")</f>
        <v/>
      </c>
      <c r="AA78" s="15" t="str">
        <f>SUBSTITUTE('Liste Programmes ETP en BFC'!AA73,"h",":")</f>
        <v/>
      </c>
      <c r="AB78" s="15" t="str">
        <f>SUBSTITUTE('Liste Programmes ETP en BFC'!AB73,"h",":")</f>
        <v/>
      </c>
      <c r="AC78" s="15" t="str">
        <f>SUBSTITUTE('Liste Programmes ETP en BFC'!AC73,"h",":")</f>
        <v/>
      </c>
      <c r="AD78" s="15" t="str">
        <f>SUBSTITUTE('Liste Programmes ETP en BFC'!AD73,"h",":")</f>
        <v/>
      </c>
      <c r="AE78" s="15" t="str">
        <f>SUBSTITUTE('Liste Programmes ETP en BFC'!AE73,"h",":")</f>
        <v/>
      </c>
      <c r="AF78" s="15" t="str">
        <f>SUBSTITUTE('Liste Programmes ETP en BFC'!AF73,"h",":")</f>
        <v/>
      </c>
      <c r="AG78" s="15" t="str">
        <f>SUBSTITUTE('Liste Programmes ETP en BFC'!AG73,"h",":")</f>
        <v/>
      </c>
      <c r="AH78" s="15" t="str">
        <f>SUBSTITUTE('Liste Programmes ETP en BFC'!AH73,"h",":")</f>
        <v/>
      </c>
      <c r="AI78" s="15" t="str">
        <f>SUBSTITUTE('Liste Programmes ETP en BFC'!AI73,"h",":")</f>
        <v/>
      </c>
      <c r="AJ78" s="15" t="str">
        <f>SUBSTITUTE('Liste Programmes ETP en BFC'!AJ73,"h",":")</f>
        <v/>
      </c>
      <c r="AK78" s="15" t="str">
        <f>SUBSTITUTE('Liste Programmes ETP en BFC'!AK73,"h",":")</f>
        <v/>
      </c>
      <c r="AL78" s="15" t="str">
        <f>SUBSTITUTE('Liste Programmes ETP en BFC'!AL73,"h",":")</f>
        <v/>
      </c>
      <c r="AM78" s="15" t="str">
        <f>SUBSTITUTE('Liste Programmes ETP en BFC'!AM73,"h",":")</f>
        <v/>
      </c>
      <c r="AN78" s="15" t="str">
        <f>SUBSTITUTE('Liste Programmes ETP en BFC'!AN73,"h",":")</f>
        <v/>
      </c>
    </row>
    <row r="79" spans="13:40" x14ac:dyDescent="0.25">
      <c r="M79" s="15" t="str">
        <f>SUBSTITUTE('Liste Programmes ETP en BFC'!M74,"h",":")</f>
        <v/>
      </c>
      <c r="N79" s="15" t="str">
        <f>SUBSTITUTE('Liste Programmes ETP en BFC'!N74,"h",":")</f>
        <v/>
      </c>
      <c r="O79" s="15" t="str">
        <f>SUBSTITUTE('Liste Programmes ETP en BFC'!O74,"h",":")</f>
        <v/>
      </c>
      <c r="P79" s="15" t="str">
        <f>SUBSTITUTE('Liste Programmes ETP en BFC'!P74,"h",":")</f>
        <v/>
      </c>
      <c r="Q79" s="15" t="str">
        <f>SUBSTITUTE('Liste Programmes ETP en BFC'!Q74,"h",":")</f>
        <v/>
      </c>
      <c r="R79" s="15" t="str">
        <f>SUBSTITUTE('Liste Programmes ETP en BFC'!R74,"h",":")</f>
        <v/>
      </c>
      <c r="S79" s="15" t="str">
        <f>SUBSTITUTE('Liste Programmes ETP en BFC'!S74,"h",":")</f>
        <v/>
      </c>
      <c r="T79" s="15" t="str">
        <f>SUBSTITUTE('Liste Programmes ETP en BFC'!T74,"h",":")</f>
        <v/>
      </c>
      <c r="U79" s="15" t="str">
        <f>SUBSTITUTE('Liste Programmes ETP en BFC'!U74,"h",":")</f>
        <v/>
      </c>
      <c r="V79" s="15" t="str">
        <f>SUBSTITUTE('Liste Programmes ETP en BFC'!V74,"h",":")</f>
        <v/>
      </c>
      <c r="W79" s="15" t="str">
        <f>SUBSTITUTE('Liste Programmes ETP en BFC'!W74,"h",":")</f>
        <v/>
      </c>
      <c r="X79" s="15" t="str">
        <f>SUBSTITUTE('Liste Programmes ETP en BFC'!X74,"h",":")</f>
        <v/>
      </c>
      <c r="Y79" s="15" t="str">
        <f>SUBSTITUTE('Liste Programmes ETP en BFC'!Y74,"h",":")</f>
        <v/>
      </c>
      <c r="Z79" s="15" t="str">
        <f>SUBSTITUTE('Liste Programmes ETP en BFC'!Z74,"h",":")</f>
        <v/>
      </c>
      <c r="AA79" s="15" t="str">
        <f>SUBSTITUTE('Liste Programmes ETP en BFC'!AA74,"h",":")</f>
        <v/>
      </c>
      <c r="AB79" s="15" t="str">
        <f>SUBSTITUTE('Liste Programmes ETP en BFC'!AB74,"h",":")</f>
        <v/>
      </c>
      <c r="AC79" s="15" t="str">
        <f>SUBSTITUTE('Liste Programmes ETP en BFC'!AC74,"h",":")</f>
        <v/>
      </c>
      <c r="AD79" s="15" t="str">
        <f>SUBSTITUTE('Liste Programmes ETP en BFC'!AD74,"h",":")</f>
        <v/>
      </c>
      <c r="AE79" s="15" t="str">
        <f>SUBSTITUTE('Liste Programmes ETP en BFC'!AE74,"h",":")</f>
        <v/>
      </c>
      <c r="AF79" s="15" t="str">
        <f>SUBSTITUTE('Liste Programmes ETP en BFC'!AF74,"h",":")</f>
        <v/>
      </c>
      <c r="AG79" s="15" t="str">
        <f>SUBSTITUTE('Liste Programmes ETP en BFC'!AG74,"h",":")</f>
        <v/>
      </c>
      <c r="AH79" s="15" t="str">
        <f>SUBSTITUTE('Liste Programmes ETP en BFC'!AH74,"h",":")</f>
        <v/>
      </c>
      <c r="AI79" s="15" t="str">
        <f>SUBSTITUTE('Liste Programmes ETP en BFC'!AI74,"h",":")</f>
        <v/>
      </c>
      <c r="AJ79" s="15" t="str">
        <f>SUBSTITUTE('Liste Programmes ETP en BFC'!AJ74,"h",":")</f>
        <v/>
      </c>
      <c r="AK79" s="15" t="str">
        <f>SUBSTITUTE('Liste Programmes ETP en BFC'!AK74,"h",":")</f>
        <v/>
      </c>
      <c r="AL79" s="15" t="str">
        <f>SUBSTITUTE('Liste Programmes ETP en BFC'!AL74,"h",":")</f>
        <v/>
      </c>
      <c r="AM79" s="15" t="str">
        <f>SUBSTITUTE('Liste Programmes ETP en BFC'!AM74,"h",":")</f>
        <v/>
      </c>
      <c r="AN79" s="15" t="str">
        <f>SUBSTITUTE('Liste Programmes ETP en BFC'!AN74,"h",":")</f>
        <v/>
      </c>
    </row>
    <row r="80" spans="13:40" x14ac:dyDescent="0.25">
      <c r="M80" s="15" t="str">
        <f>SUBSTITUTE('Liste Programmes ETP en BFC'!M75,"h",":")</f>
        <v/>
      </c>
      <c r="N80" s="15" t="str">
        <f>SUBSTITUTE('Liste Programmes ETP en BFC'!N75,"h",":")</f>
        <v/>
      </c>
      <c r="O80" s="15" t="str">
        <f>SUBSTITUTE('Liste Programmes ETP en BFC'!O75,"h",":")</f>
        <v/>
      </c>
      <c r="P80" s="15" t="str">
        <f>SUBSTITUTE('Liste Programmes ETP en BFC'!P75,"h",":")</f>
        <v/>
      </c>
      <c r="Q80" s="15" t="str">
        <f>SUBSTITUTE('Liste Programmes ETP en BFC'!Q75,"h",":")</f>
        <v/>
      </c>
      <c r="R80" s="15" t="str">
        <f>SUBSTITUTE('Liste Programmes ETP en BFC'!R75,"h",":")</f>
        <v/>
      </c>
      <c r="S80" s="15" t="str">
        <f>SUBSTITUTE('Liste Programmes ETP en BFC'!S75,"h",":")</f>
        <v/>
      </c>
      <c r="T80" s="15" t="str">
        <f>SUBSTITUTE('Liste Programmes ETP en BFC'!T75,"h",":")</f>
        <v/>
      </c>
      <c r="U80" s="15" t="str">
        <f>SUBSTITUTE('Liste Programmes ETP en BFC'!U75,"h",":")</f>
        <v/>
      </c>
      <c r="V80" s="15" t="str">
        <f>SUBSTITUTE('Liste Programmes ETP en BFC'!V75,"h",":")</f>
        <v/>
      </c>
      <c r="W80" s="15" t="str">
        <f>SUBSTITUTE('Liste Programmes ETP en BFC'!W75,"h",":")</f>
        <v/>
      </c>
      <c r="X80" s="15" t="str">
        <f>SUBSTITUTE('Liste Programmes ETP en BFC'!X75,"h",":")</f>
        <v/>
      </c>
      <c r="Y80" s="15" t="str">
        <f>SUBSTITUTE('Liste Programmes ETP en BFC'!Y75,"h",":")</f>
        <v/>
      </c>
      <c r="Z80" s="15" t="str">
        <f>SUBSTITUTE('Liste Programmes ETP en BFC'!Z75,"h",":")</f>
        <v/>
      </c>
      <c r="AA80" s="15" t="str">
        <f>SUBSTITUTE('Liste Programmes ETP en BFC'!AA75,"h",":")</f>
        <v/>
      </c>
      <c r="AB80" s="15" t="str">
        <f>SUBSTITUTE('Liste Programmes ETP en BFC'!AB75,"h",":")</f>
        <v/>
      </c>
      <c r="AC80" s="15" t="str">
        <f>SUBSTITUTE('Liste Programmes ETP en BFC'!AC75,"h",":")</f>
        <v/>
      </c>
      <c r="AD80" s="15" t="str">
        <f>SUBSTITUTE('Liste Programmes ETP en BFC'!AD75,"h",":")</f>
        <v/>
      </c>
      <c r="AE80" s="15" t="str">
        <f>SUBSTITUTE('Liste Programmes ETP en BFC'!AE75,"h",":")</f>
        <v/>
      </c>
      <c r="AF80" s="15" t="str">
        <f>SUBSTITUTE('Liste Programmes ETP en BFC'!AF75,"h",":")</f>
        <v/>
      </c>
      <c r="AG80" s="15" t="str">
        <f>SUBSTITUTE('Liste Programmes ETP en BFC'!AG75,"h",":")</f>
        <v/>
      </c>
      <c r="AH80" s="15" t="str">
        <f>SUBSTITUTE('Liste Programmes ETP en BFC'!AH75,"h",":")</f>
        <v/>
      </c>
      <c r="AI80" s="15" t="str">
        <f>SUBSTITUTE('Liste Programmes ETP en BFC'!AI75,"h",":")</f>
        <v/>
      </c>
      <c r="AJ80" s="15" t="str">
        <f>SUBSTITUTE('Liste Programmes ETP en BFC'!AJ75,"h",":")</f>
        <v/>
      </c>
      <c r="AK80" s="15" t="str">
        <f>SUBSTITUTE('Liste Programmes ETP en BFC'!AK75,"h",":")</f>
        <v/>
      </c>
      <c r="AL80" s="15" t="str">
        <f>SUBSTITUTE('Liste Programmes ETP en BFC'!AL75,"h",":")</f>
        <v/>
      </c>
      <c r="AM80" s="15" t="str">
        <f>SUBSTITUTE('Liste Programmes ETP en BFC'!AM75,"h",":")</f>
        <v/>
      </c>
      <c r="AN80" s="15" t="str">
        <f>SUBSTITUTE('Liste Programmes ETP en BFC'!AN75,"h",":")</f>
        <v/>
      </c>
    </row>
    <row r="81" spans="13:40" x14ac:dyDescent="0.25">
      <c r="M81" s="15" t="e">
        <f>SUBSTITUTE('Liste Programmes ETP en BFC'!#REF!,"h",":")</f>
        <v>#REF!</v>
      </c>
      <c r="N81" s="15" t="e">
        <f>SUBSTITUTE('Liste Programmes ETP en BFC'!#REF!,"h",":")</f>
        <v>#REF!</v>
      </c>
      <c r="O81" s="15" t="e">
        <f>SUBSTITUTE('Liste Programmes ETP en BFC'!#REF!,"h",":")</f>
        <v>#REF!</v>
      </c>
      <c r="P81" s="15" t="e">
        <f>SUBSTITUTE('Liste Programmes ETP en BFC'!#REF!,"h",":")</f>
        <v>#REF!</v>
      </c>
      <c r="Q81" s="15" t="e">
        <f>SUBSTITUTE('Liste Programmes ETP en BFC'!#REF!,"h",":")</f>
        <v>#REF!</v>
      </c>
      <c r="R81" s="15" t="e">
        <f>SUBSTITUTE('Liste Programmes ETP en BFC'!#REF!,"h",":")</f>
        <v>#REF!</v>
      </c>
      <c r="S81" s="15" t="e">
        <f>SUBSTITUTE('Liste Programmes ETP en BFC'!#REF!,"h",":")</f>
        <v>#REF!</v>
      </c>
      <c r="T81" s="15" t="e">
        <f>SUBSTITUTE('Liste Programmes ETP en BFC'!#REF!,"h",":")</f>
        <v>#REF!</v>
      </c>
      <c r="U81" s="15" t="e">
        <f>SUBSTITUTE('Liste Programmes ETP en BFC'!#REF!,"h",":")</f>
        <v>#REF!</v>
      </c>
      <c r="V81" s="15" t="e">
        <f>SUBSTITUTE('Liste Programmes ETP en BFC'!#REF!,"h",":")</f>
        <v>#REF!</v>
      </c>
      <c r="W81" s="15" t="e">
        <f>SUBSTITUTE('Liste Programmes ETP en BFC'!#REF!,"h",":")</f>
        <v>#REF!</v>
      </c>
      <c r="X81" s="15" t="e">
        <f>SUBSTITUTE('Liste Programmes ETP en BFC'!#REF!,"h",":")</f>
        <v>#REF!</v>
      </c>
      <c r="Y81" s="15" t="e">
        <f>SUBSTITUTE('Liste Programmes ETP en BFC'!#REF!,"h",":")</f>
        <v>#REF!</v>
      </c>
      <c r="Z81" s="15" t="e">
        <f>SUBSTITUTE('Liste Programmes ETP en BFC'!#REF!,"h",":")</f>
        <v>#REF!</v>
      </c>
      <c r="AA81" s="15" t="e">
        <f>SUBSTITUTE('Liste Programmes ETP en BFC'!#REF!,"h",":")</f>
        <v>#REF!</v>
      </c>
      <c r="AB81" s="15" t="e">
        <f>SUBSTITUTE('Liste Programmes ETP en BFC'!#REF!,"h",":")</f>
        <v>#REF!</v>
      </c>
      <c r="AC81" s="15" t="e">
        <f>SUBSTITUTE('Liste Programmes ETP en BFC'!#REF!,"h",":")</f>
        <v>#REF!</v>
      </c>
      <c r="AD81" s="15" t="e">
        <f>SUBSTITUTE('Liste Programmes ETP en BFC'!#REF!,"h",":")</f>
        <v>#REF!</v>
      </c>
      <c r="AE81" s="15" t="e">
        <f>SUBSTITUTE('Liste Programmes ETP en BFC'!#REF!,"h",":")</f>
        <v>#REF!</v>
      </c>
      <c r="AF81" s="15" t="e">
        <f>SUBSTITUTE('Liste Programmes ETP en BFC'!#REF!,"h",":")</f>
        <v>#REF!</v>
      </c>
      <c r="AG81" s="15" t="e">
        <f>SUBSTITUTE('Liste Programmes ETP en BFC'!#REF!,"h",":")</f>
        <v>#REF!</v>
      </c>
      <c r="AH81" s="15" t="e">
        <f>SUBSTITUTE('Liste Programmes ETP en BFC'!#REF!,"h",":")</f>
        <v>#REF!</v>
      </c>
      <c r="AI81" s="15" t="e">
        <f>SUBSTITUTE('Liste Programmes ETP en BFC'!#REF!,"h",":")</f>
        <v>#REF!</v>
      </c>
      <c r="AJ81" s="15" t="e">
        <f>SUBSTITUTE('Liste Programmes ETP en BFC'!#REF!,"h",":")</f>
        <v>#REF!</v>
      </c>
      <c r="AK81" s="15" t="e">
        <f>SUBSTITUTE('Liste Programmes ETP en BFC'!#REF!,"h",":")</f>
        <v>#REF!</v>
      </c>
      <c r="AL81" s="15" t="e">
        <f>SUBSTITUTE('Liste Programmes ETP en BFC'!#REF!,"h",":")</f>
        <v>#REF!</v>
      </c>
      <c r="AM81" s="15" t="e">
        <f>SUBSTITUTE('Liste Programmes ETP en BFC'!#REF!,"h",":")</f>
        <v>#REF!</v>
      </c>
      <c r="AN81" s="15" t="e">
        <f>SUBSTITUTE('Liste Programmes ETP en BFC'!#REF!,"h",":")</f>
        <v>#REF!</v>
      </c>
    </row>
    <row r="82" spans="13:40" x14ac:dyDescent="0.25">
      <c r="M82" s="15" t="str">
        <f>SUBSTITUTE('Liste Programmes ETP en BFC'!M76,"h",":")</f>
        <v/>
      </c>
      <c r="N82" s="15" t="str">
        <f>SUBSTITUTE('Liste Programmes ETP en BFC'!N76,"h",":")</f>
        <v/>
      </c>
      <c r="O82" s="15" t="str">
        <f>SUBSTITUTE('Liste Programmes ETP en BFC'!O76,"h",":")</f>
        <v/>
      </c>
      <c r="P82" s="15" t="str">
        <f>SUBSTITUTE('Liste Programmes ETP en BFC'!P76,"h",":")</f>
        <v/>
      </c>
      <c r="Q82" s="15" t="str">
        <f>SUBSTITUTE('Liste Programmes ETP en BFC'!Q76,"h",":")</f>
        <v/>
      </c>
      <c r="R82" s="15" t="str">
        <f>SUBSTITUTE('Liste Programmes ETP en BFC'!R76,"h",":")</f>
        <v/>
      </c>
      <c r="S82" s="15" t="str">
        <f>SUBSTITUTE('Liste Programmes ETP en BFC'!S76,"h",":")</f>
        <v/>
      </c>
      <c r="T82" s="15" t="str">
        <f>SUBSTITUTE('Liste Programmes ETP en BFC'!T76,"h",":")</f>
        <v/>
      </c>
      <c r="U82" s="15" t="str">
        <f>SUBSTITUTE('Liste Programmes ETP en BFC'!U76,"h",":")</f>
        <v/>
      </c>
      <c r="V82" s="15" t="str">
        <f>SUBSTITUTE('Liste Programmes ETP en BFC'!V76,"h",":")</f>
        <v/>
      </c>
      <c r="W82" s="15" t="str">
        <f>SUBSTITUTE('Liste Programmes ETP en BFC'!W76,"h",":")</f>
        <v/>
      </c>
      <c r="X82" s="15" t="str">
        <f>SUBSTITUTE('Liste Programmes ETP en BFC'!X76,"h",":")</f>
        <v/>
      </c>
      <c r="Y82" s="15" t="str">
        <f>SUBSTITUTE('Liste Programmes ETP en BFC'!Y76,"h",":")</f>
        <v/>
      </c>
      <c r="Z82" s="15" t="str">
        <f>SUBSTITUTE('Liste Programmes ETP en BFC'!Z76,"h",":")</f>
        <v/>
      </c>
      <c r="AA82" s="15" t="str">
        <f>SUBSTITUTE('Liste Programmes ETP en BFC'!AA76,"h",":")</f>
        <v/>
      </c>
      <c r="AB82" s="15" t="str">
        <f>SUBSTITUTE('Liste Programmes ETP en BFC'!AB76,"h",":")</f>
        <v/>
      </c>
      <c r="AC82" s="15" t="str">
        <f>SUBSTITUTE('Liste Programmes ETP en BFC'!AC76,"h",":")</f>
        <v/>
      </c>
      <c r="AD82" s="15" t="str">
        <f>SUBSTITUTE('Liste Programmes ETP en BFC'!AD76,"h",":")</f>
        <v/>
      </c>
      <c r="AE82" s="15" t="str">
        <f>SUBSTITUTE('Liste Programmes ETP en BFC'!AE76,"h",":")</f>
        <v/>
      </c>
      <c r="AF82" s="15" t="str">
        <f>SUBSTITUTE('Liste Programmes ETP en BFC'!AF76,"h",":")</f>
        <v/>
      </c>
      <c r="AG82" s="15" t="str">
        <f>SUBSTITUTE('Liste Programmes ETP en BFC'!AG76,"h",":")</f>
        <v/>
      </c>
      <c r="AH82" s="15" t="str">
        <f>SUBSTITUTE('Liste Programmes ETP en BFC'!AH76,"h",":")</f>
        <v/>
      </c>
      <c r="AI82" s="15" t="str">
        <f>SUBSTITUTE('Liste Programmes ETP en BFC'!AI76,"h",":")</f>
        <v/>
      </c>
      <c r="AJ82" s="15" t="str">
        <f>SUBSTITUTE('Liste Programmes ETP en BFC'!AJ76,"h",":")</f>
        <v/>
      </c>
      <c r="AK82" s="15" t="str">
        <f>SUBSTITUTE('Liste Programmes ETP en BFC'!AK76,"h",":")</f>
        <v/>
      </c>
      <c r="AL82" s="15" t="str">
        <f>SUBSTITUTE('Liste Programmes ETP en BFC'!AL76,"h",":")</f>
        <v/>
      </c>
      <c r="AM82" s="15" t="str">
        <f>SUBSTITUTE('Liste Programmes ETP en BFC'!AM76,"h",":")</f>
        <v/>
      </c>
      <c r="AN82" s="15" t="str">
        <f>SUBSTITUTE('Liste Programmes ETP en BFC'!AN76,"h",":")</f>
        <v/>
      </c>
    </row>
    <row r="83" spans="13:40" x14ac:dyDescent="0.25">
      <c r="M83" s="15" t="str">
        <f>SUBSTITUTE('Liste Programmes ETP en BFC'!M77,"h",":")</f>
        <v/>
      </c>
      <c r="N83" s="15" t="str">
        <f>SUBSTITUTE('Liste Programmes ETP en BFC'!N77,"h",":")</f>
        <v/>
      </c>
      <c r="O83" s="15" t="str">
        <f>SUBSTITUTE('Liste Programmes ETP en BFC'!O77,"h",":")</f>
        <v/>
      </c>
      <c r="P83" s="15" t="str">
        <f>SUBSTITUTE('Liste Programmes ETP en BFC'!P77,"h",":")</f>
        <v/>
      </c>
      <c r="Q83" s="15" t="str">
        <f>SUBSTITUTE('Liste Programmes ETP en BFC'!Q77,"h",":")</f>
        <v/>
      </c>
      <c r="R83" s="15" t="str">
        <f>SUBSTITUTE('Liste Programmes ETP en BFC'!R77,"h",":")</f>
        <v/>
      </c>
      <c r="S83" s="15" t="str">
        <f>SUBSTITUTE('Liste Programmes ETP en BFC'!S77,"h",":")</f>
        <v/>
      </c>
      <c r="T83" s="15" t="str">
        <f>SUBSTITUTE('Liste Programmes ETP en BFC'!T77,"h",":")</f>
        <v/>
      </c>
      <c r="U83" s="15" t="str">
        <f>SUBSTITUTE('Liste Programmes ETP en BFC'!U77,"h",":")</f>
        <v/>
      </c>
      <c r="V83" s="15" t="str">
        <f>SUBSTITUTE('Liste Programmes ETP en BFC'!V77,"h",":")</f>
        <v/>
      </c>
      <c r="W83" s="15" t="str">
        <f>SUBSTITUTE('Liste Programmes ETP en BFC'!W77,"h",":")</f>
        <v/>
      </c>
      <c r="X83" s="15" t="str">
        <f>SUBSTITUTE('Liste Programmes ETP en BFC'!X77,"h",":")</f>
        <v/>
      </c>
      <c r="Y83" s="15" t="str">
        <f>SUBSTITUTE('Liste Programmes ETP en BFC'!Y77,"h",":")</f>
        <v/>
      </c>
      <c r="Z83" s="15" t="str">
        <f>SUBSTITUTE('Liste Programmes ETP en BFC'!Z77,"h",":")</f>
        <v/>
      </c>
      <c r="AA83" s="15" t="str">
        <f>SUBSTITUTE('Liste Programmes ETP en BFC'!AA77,"h",":")</f>
        <v/>
      </c>
      <c r="AB83" s="15" t="str">
        <f>SUBSTITUTE('Liste Programmes ETP en BFC'!AB77,"h",":")</f>
        <v/>
      </c>
      <c r="AC83" s="15" t="str">
        <f>SUBSTITUTE('Liste Programmes ETP en BFC'!AC77,"h",":")</f>
        <v/>
      </c>
      <c r="AD83" s="15" t="str">
        <f>SUBSTITUTE('Liste Programmes ETP en BFC'!AD77,"h",":")</f>
        <v/>
      </c>
      <c r="AE83" s="15" t="str">
        <f>SUBSTITUTE('Liste Programmes ETP en BFC'!AE77,"h",":")</f>
        <v/>
      </c>
      <c r="AF83" s="15" t="str">
        <f>SUBSTITUTE('Liste Programmes ETP en BFC'!AF77,"h",":")</f>
        <v/>
      </c>
      <c r="AG83" s="15" t="str">
        <f>SUBSTITUTE('Liste Programmes ETP en BFC'!AG77,"h",":")</f>
        <v/>
      </c>
      <c r="AH83" s="15" t="str">
        <f>SUBSTITUTE('Liste Programmes ETP en BFC'!AH77,"h",":")</f>
        <v/>
      </c>
      <c r="AI83" s="15" t="str">
        <f>SUBSTITUTE('Liste Programmes ETP en BFC'!AI77,"h",":")</f>
        <v/>
      </c>
      <c r="AJ83" s="15" t="str">
        <f>SUBSTITUTE('Liste Programmes ETP en BFC'!AJ77,"h",":")</f>
        <v/>
      </c>
      <c r="AK83" s="15" t="str">
        <f>SUBSTITUTE('Liste Programmes ETP en BFC'!AK77,"h",":")</f>
        <v/>
      </c>
      <c r="AL83" s="15" t="str">
        <f>SUBSTITUTE('Liste Programmes ETP en BFC'!AL77,"h",":")</f>
        <v/>
      </c>
      <c r="AM83" s="15" t="str">
        <f>SUBSTITUTE('Liste Programmes ETP en BFC'!AM77,"h",":")</f>
        <v/>
      </c>
      <c r="AN83" s="15" t="str">
        <f>SUBSTITUTE('Liste Programmes ETP en BFC'!AN77,"h",":")</f>
        <v/>
      </c>
    </row>
    <row r="84" spans="13:40" x14ac:dyDescent="0.25">
      <c r="M84" s="15" t="e">
        <f>SUBSTITUTE('Liste Programmes ETP en BFC'!#REF!,"h",":")</f>
        <v>#REF!</v>
      </c>
      <c r="N84" s="15" t="e">
        <f>SUBSTITUTE('Liste Programmes ETP en BFC'!#REF!,"h",":")</f>
        <v>#REF!</v>
      </c>
      <c r="O84" s="15" t="e">
        <f>SUBSTITUTE('Liste Programmes ETP en BFC'!#REF!,"h",":")</f>
        <v>#REF!</v>
      </c>
      <c r="P84" s="15" t="e">
        <f>SUBSTITUTE('Liste Programmes ETP en BFC'!#REF!,"h",":")</f>
        <v>#REF!</v>
      </c>
      <c r="Q84" s="15" t="e">
        <f>SUBSTITUTE('Liste Programmes ETP en BFC'!#REF!,"h",":")</f>
        <v>#REF!</v>
      </c>
      <c r="R84" s="15" t="e">
        <f>SUBSTITUTE('Liste Programmes ETP en BFC'!#REF!,"h",":")</f>
        <v>#REF!</v>
      </c>
      <c r="S84" s="15" t="e">
        <f>SUBSTITUTE('Liste Programmes ETP en BFC'!#REF!,"h",":")</f>
        <v>#REF!</v>
      </c>
      <c r="T84" s="15" t="e">
        <f>SUBSTITUTE('Liste Programmes ETP en BFC'!#REF!,"h",":")</f>
        <v>#REF!</v>
      </c>
      <c r="U84" s="15" t="e">
        <f>SUBSTITUTE('Liste Programmes ETP en BFC'!#REF!,"h",":")</f>
        <v>#REF!</v>
      </c>
      <c r="V84" s="15" t="e">
        <f>SUBSTITUTE('Liste Programmes ETP en BFC'!#REF!,"h",":")</f>
        <v>#REF!</v>
      </c>
      <c r="W84" s="15" t="e">
        <f>SUBSTITUTE('Liste Programmes ETP en BFC'!#REF!,"h",":")</f>
        <v>#REF!</v>
      </c>
      <c r="X84" s="15" t="e">
        <f>SUBSTITUTE('Liste Programmes ETP en BFC'!#REF!,"h",":")</f>
        <v>#REF!</v>
      </c>
      <c r="Y84" s="15" t="e">
        <f>SUBSTITUTE('Liste Programmes ETP en BFC'!#REF!,"h",":")</f>
        <v>#REF!</v>
      </c>
      <c r="Z84" s="15" t="e">
        <f>SUBSTITUTE('Liste Programmes ETP en BFC'!#REF!,"h",":")</f>
        <v>#REF!</v>
      </c>
      <c r="AA84" s="15" t="e">
        <f>SUBSTITUTE('Liste Programmes ETP en BFC'!#REF!,"h",":")</f>
        <v>#REF!</v>
      </c>
      <c r="AB84" s="15" t="e">
        <f>SUBSTITUTE('Liste Programmes ETP en BFC'!#REF!,"h",":")</f>
        <v>#REF!</v>
      </c>
      <c r="AC84" s="15" t="e">
        <f>SUBSTITUTE('Liste Programmes ETP en BFC'!#REF!,"h",":")</f>
        <v>#REF!</v>
      </c>
      <c r="AD84" s="15" t="e">
        <f>SUBSTITUTE('Liste Programmes ETP en BFC'!#REF!,"h",":")</f>
        <v>#REF!</v>
      </c>
      <c r="AE84" s="15" t="e">
        <f>SUBSTITUTE('Liste Programmes ETP en BFC'!#REF!,"h",":")</f>
        <v>#REF!</v>
      </c>
      <c r="AF84" s="15" t="e">
        <f>SUBSTITUTE('Liste Programmes ETP en BFC'!#REF!,"h",":")</f>
        <v>#REF!</v>
      </c>
      <c r="AG84" s="15" t="e">
        <f>SUBSTITUTE('Liste Programmes ETP en BFC'!#REF!,"h",":")</f>
        <v>#REF!</v>
      </c>
      <c r="AH84" s="15" t="e">
        <f>SUBSTITUTE('Liste Programmes ETP en BFC'!#REF!,"h",":")</f>
        <v>#REF!</v>
      </c>
      <c r="AI84" s="15" t="e">
        <f>SUBSTITUTE('Liste Programmes ETP en BFC'!#REF!,"h",":")</f>
        <v>#REF!</v>
      </c>
      <c r="AJ84" s="15" t="e">
        <f>SUBSTITUTE('Liste Programmes ETP en BFC'!#REF!,"h",":")</f>
        <v>#REF!</v>
      </c>
      <c r="AK84" s="15" t="e">
        <f>SUBSTITUTE('Liste Programmes ETP en BFC'!#REF!,"h",":")</f>
        <v>#REF!</v>
      </c>
      <c r="AL84" s="15" t="e">
        <f>SUBSTITUTE('Liste Programmes ETP en BFC'!#REF!,"h",":")</f>
        <v>#REF!</v>
      </c>
      <c r="AM84" s="15" t="e">
        <f>SUBSTITUTE('Liste Programmes ETP en BFC'!#REF!,"h",":")</f>
        <v>#REF!</v>
      </c>
      <c r="AN84" s="15" t="e">
        <f>SUBSTITUTE('Liste Programmes ETP en BFC'!#REF!,"h",":")</f>
        <v>#REF!</v>
      </c>
    </row>
    <row r="85" spans="13:40" x14ac:dyDescent="0.25">
      <c r="M85" s="15" t="str">
        <f>SUBSTITUTE('Liste Programmes ETP en BFC'!M78,"h",":")</f>
        <v/>
      </c>
      <c r="N85" s="15" t="str">
        <f>SUBSTITUTE('Liste Programmes ETP en BFC'!N78,"h",":")</f>
        <v/>
      </c>
      <c r="O85" s="15" t="str">
        <f>SUBSTITUTE('Liste Programmes ETP en BFC'!O78,"h",":")</f>
        <v/>
      </c>
      <c r="P85" s="15" t="str">
        <f>SUBSTITUTE('Liste Programmes ETP en BFC'!P78,"h",":")</f>
        <v/>
      </c>
      <c r="Q85" s="15" t="str">
        <f>SUBSTITUTE('Liste Programmes ETP en BFC'!Q78,"h",":")</f>
        <v/>
      </c>
      <c r="R85" s="15" t="str">
        <f>SUBSTITUTE('Liste Programmes ETP en BFC'!R78,"h",":")</f>
        <v/>
      </c>
      <c r="S85" s="15" t="str">
        <f>SUBSTITUTE('Liste Programmes ETP en BFC'!S78,"h",":")</f>
        <v/>
      </c>
      <c r="T85" s="15" t="str">
        <f>SUBSTITUTE('Liste Programmes ETP en BFC'!T78,"h",":")</f>
        <v/>
      </c>
      <c r="U85" s="15" t="str">
        <f>SUBSTITUTE('Liste Programmes ETP en BFC'!U78,"h",":")</f>
        <v/>
      </c>
      <c r="V85" s="15" t="str">
        <f>SUBSTITUTE('Liste Programmes ETP en BFC'!V78,"h",":")</f>
        <v/>
      </c>
      <c r="W85" s="15" t="str">
        <f>SUBSTITUTE('Liste Programmes ETP en BFC'!W78,"h",":")</f>
        <v/>
      </c>
      <c r="X85" s="15" t="str">
        <f>SUBSTITUTE('Liste Programmes ETP en BFC'!X78,"h",":")</f>
        <v/>
      </c>
      <c r="Y85" s="15" t="str">
        <f>SUBSTITUTE('Liste Programmes ETP en BFC'!Y78,"h",":")</f>
        <v/>
      </c>
      <c r="Z85" s="15" t="str">
        <f>SUBSTITUTE('Liste Programmes ETP en BFC'!Z78,"h",":")</f>
        <v/>
      </c>
      <c r="AA85" s="15" t="str">
        <f>SUBSTITUTE('Liste Programmes ETP en BFC'!AA78,"h",":")</f>
        <v/>
      </c>
      <c r="AB85" s="15" t="str">
        <f>SUBSTITUTE('Liste Programmes ETP en BFC'!AB78,"h",":")</f>
        <v/>
      </c>
      <c r="AC85" s="15" t="str">
        <f>SUBSTITUTE('Liste Programmes ETP en BFC'!AC78,"h",":")</f>
        <v/>
      </c>
      <c r="AD85" s="15" t="str">
        <f>SUBSTITUTE('Liste Programmes ETP en BFC'!AD78,"h",":")</f>
        <v/>
      </c>
      <c r="AE85" s="15" t="str">
        <f>SUBSTITUTE('Liste Programmes ETP en BFC'!AE78,"h",":")</f>
        <v/>
      </c>
      <c r="AF85" s="15" t="str">
        <f>SUBSTITUTE('Liste Programmes ETP en BFC'!AF78,"h",":")</f>
        <v/>
      </c>
      <c r="AG85" s="15" t="str">
        <f>SUBSTITUTE('Liste Programmes ETP en BFC'!AG78,"h",":")</f>
        <v/>
      </c>
      <c r="AH85" s="15" t="str">
        <f>SUBSTITUTE('Liste Programmes ETP en BFC'!AH78,"h",":")</f>
        <v/>
      </c>
      <c r="AI85" s="15" t="str">
        <f>SUBSTITUTE('Liste Programmes ETP en BFC'!AI78,"h",":")</f>
        <v/>
      </c>
      <c r="AJ85" s="15" t="str">
        <f>SUBSTITUTE('Liste Programmes ETP en BFC'!AJ78,"h",":")</f>
        <v/>
      </c>
      <c r="AK85" s="15" t="str">
        <f>SUBSTITUTE('Liste Programmes ETP en BFC'!AK78,"h",":")</f>
        <v/>
      </c>
      <c r="AL85" s="15" t="str">
        <f>SUBSTITUTE('Liste Programmes ETP en BFC'!AL78,"h",":")</f>
        <v/>
      </c>
      <c r="AM85" s="15" t="str">
        <f>SUBSTITUTE('Liste Programmes ETP en BFC'!AM78,"h",":")</f>
        <v/>
      </c>
      <c r="AN85" s="15" t="str">
        <f>SUBSTITUTE('Liste Programmes ETP en BFC'!AN78,"h",":")</f>
        <v/>
      </c>
    </row>
    <row r="86" spans="13:40" x14ac:dyDescent="0.25">
      <c r="M86" s="15" t="str">
        <f>SUBSTITUTE('Liste Programmes ETP en BFC'!M79,"h",":")</f>
        <v/>
      </c>
      <c r="N86" s="15" t="str">
        <f>SUBSTITUTE('Liste Programmes ETP en BFC'!N79,"h",":")</f>
        <v/>
      </c>
      <c r="O86" s="15" t="str">
        <f>SUBSTITUTE('Liste Programmes ETP en BFC'!O79,"h",":")</f>
        <v/>
      </c>
      <c r="P86" s="15" t="str">
        <f>SUBSTITUTE('Liste Programmes ETP en BFC'!P79,"h",":")</f>
        <v/>
      </c>
      <c r="Q86" s="15" t="str">
        <f>SUBSTITUTE('Liste Programmes ETP en BFC'!Q79,"h",":")</f>
        <v/>
      </c>
      <c r="R86" s="15" t="str">
        <f>SUBSTITUTE('Liste Programmes ETP en BFC'!R79,"h",":")</f>
        <v/>
      </c>
      <c r="S86" s="15" t="str">
        <f>SUBSTITUTE('Liste Programmes ETP en BFC'!S79,"h",":")</f>
        <v/>
      </c>
      <c r="T86" s="15" t="str">
        <f>SUBSTITUTE('Liste Programmes ETP en BFC'!T79,"h",":")</f>
        <v/>
      </c>
      <c r="U86" s="15" t="str">
        <f>SUBSTITUTE('Liste Programmes ETP en BFC'!U79,"h",":")</f>
        <v/>
      </c>
      <c r="V86" s="15" t="str">
        <f>SUBSTITUTE('Liste Programmes ETP en BFC'!V79,"h",":")</f>
        <v/>
      </c>
      <c r="W86" s="15" t="str">
        <f>SUBSTITUTE('Liste Programmes ETP en BFC'!W79,"h",":")</f>
        <v/>
      </c>
      <c r="X86" s="15" t="str">
        <f>SUBSTITUTE('Liste Programmes ETP en BFC'!X79,"h",":")</f>
        <v/>
      </c>
      <c r="Y86" s="15" t="str">
        <f>SUBSTITUTE('Liste Programmes ETP en BFC'!Y79,"h",":")</f>
        <v/>
      </c>
      <c r="Z86" s="15" t="str">
        <f>SUBSTITUTE('Liste Programmes ETP en BFC'!Z79,"h",":")</f>
        <v/>
      </c>
      <c r="AA86" s="15" t="str">
        <f>SUBSTITUTE('Liste Programmes ETP en BFC'!AA79,"h",":")</f>
        <v/>
      </c>
      <c r="AB86" s="15" t="str">
        <f>SUBSTITUTE('Liste Programmes ETP en BFC'!AB79,"h",":")</f>
        <v/>
      </c>
      <c r="AC86" s="15" t="str">
        <f>SUBSTITUTE('Liste Programmes ETP en BFC'!AC79,"h",":")</f>
        <v/>
      </c>
      <c r="AD86" s="15" t="str">
        <f>SUBSTITUTE('Liste Programmes ETP en BFC'!AD79,"h",":")</f>
        <v/>
      </c>
      <c r="AE86" s="15" t="str">
        <f>SUBSTITUTE('Liste Programmes ETP en BFC'!AE79,"h",":")</f>
        <v/>
      </c>
      <c r="AF86" s="15" t="str">
        <f>SUBSTITUTE('Liste Programmes ETP en BFC'!AF79,"h",":")</f>
        <v/>
      </c>
      <c r="AG86" s="15" t="str">
        <f>SUBSTITUTE('Liste Programmes ETP en BFC'!AG79,"h",":")</f>
        <v/>
      </c>
      <c r="AH86" s="15" t="str">
        <f>SUBSTITUTE('Liste Programmes ETP en BFC'!AH79,"h",":")</f>
        <v/>
      </c>
      <c r="AI86" s="15" t="str">
        <f>SUBSTITUTE('Liste Programmes ETP en BFC'!AI79,"h",":")</f>
        <v/>
      </c>
      <c r="AJ86" s="15" t="str">
        <f>SUBSTITUTE('Liste Programmes ETP en BFC'!AJ79,"h",":")</f>
        <v/>
      </c>
      <c r="AK86" s="15" t="str">
        <f>SUBSTITUTE('Liste Programmes ETP en BFC'!AK79,"h",":")</f>
        <v/>
      </c>
      <c r="AL86" s="15" t="str">
        <f>SUBSTITUTE('Liste Programmes ETP en BFC'!AL79,"h",":")</f>
        <v/>
      </c>
      <c r="AM86" s="15" t="str">
        <f>SUBSTITUTE('Liste Programmes ETP en BFC'!AM79,"h",":")</f>
        <v/>
      </c>
      <c r="AN86" s="15" t="str">
        <f>SUBSTITUTE('Liste Programmes ETP en BFC'!AN79,"h",":")</f>
        <v/>
      </c>
    </row>
    <row r="87" spans="13:40" x14ac:dyDescent="0.25">
      <c r="M87" s="15" t="str">
        <f>SUBSTITUTE('Liste Programmes ETP en BFC'!M80,"h",":")</f>
        <v/>
      </c>
      <c r="N87" s="15" t="str">
        <f>SUBSTITUTE('Liste Programmes ETP en BFC'!N80,"h",":")</f>
        <v/>
      </c>
      <c r="O87" s="15" t="str">
        <f>SUBSTITUTE('Liste Programmes ETP en BFC'!O80,"h",":")</f>
        <v/>
      </c>
      <c r="P87" s="15" t="str">
        <f>SUBSTITUTE('Liste Programmes ETP en BFC'!P80,"h",":")</f>
        <v/>
      </c>
      <c r="Q87" s="15" t="str">
        <f>SUBSTITUTE('Liste Programmes ETP en BFC'!Q80,"h",":")</f>
        <v/>
      </c>
      <c r="R87" s="15" t="str">
        <f>SUBSTITUTE('Liste Programmes ETP en BFC'!R80,"h",":")</f>
        <v/>
      </c>
      <c r="S87" s="15" t="str">
        <f>SUBSTITUTE('Liste Programmes ETP en BFC'!S80,"h",":")</f>
        <v/>
      </c>
      <c r="T87" s="15" t="str">
        <f>SUBSTITUTE('Liste Programmes ETP en BFC'!T80,"h",":")</f>
        <v/>
      </c>
      <c r="U87" s="15" t="str">
        <f>SUBSTITUTE('Liste Programmes ETP en BFC'!U80,"h",":")</f>
        <v/>
      </c>
      <c r="V87" s="15" t="str">
        <f>SUBSTITUTE('Liste Programmes ETP en BFC'!V80,"h",":")</f>
        <v/>
      </c>
      <c r="W87" s="15" t="str">
        <f>SUBSTITUTE('Liste Programmes ETP en BFC'!W80,"h",":")</f>
        <v/>
      </c>
      <c r="X87" s="15" t="str">
        <f>SUBSTITUTE('Liste Programmes ETP en BFC'!X80,"h",":")</f>
        <v/>
      </c>
      <c r="Y87" s="15" t="str">
        <f>SUBSTITUTE('Liste Programmes ETP en BFC'!Y80,"h",":")</f>
        <v/>
      </c>
      <c r="Z87" s="15" t="str">
        <f>SUBSTITUTE('Liste Programmes ETP en BFC'!Z80,"h",":")</f>
        <v/>
      </c>
      <c r="AA87" s="15" t="str">
        <f>SUBSTITUTE('Liste Programmes ETP en BFC'!AA80,"h",":")</f>
        <v/>
      </c>
      <c r="AB87" s="15" t="str">
        <f>SUBSTITUTE('Liste Programmes ETP en BFC'!AB80,"h",":")</f>
        <v/>
      </c>
      <c r="AC87" s="15" t="str">
        <f>SUBSTITUTE('Liste Programmes ETP en BFC'!AC80,"h",":")</f>
        <v/>
      </c>
      <c r="AD87" s="15" t="str">
        <f>SUBSTITUTE('Liste Programmes ETP en BFC'!AD80,"h",":")</f>
        <v/>
      </c>
      <c r="AE87" s="15" t="str">
        <f>SUBSTITUTE('Liste Programmes ETP en BFC'!AE80,"h",":")</f>
        <v/>
      </c>
      <c r="AF87" s="15" t="str">
        <f>SUBSTITUTE('Liste Programmes ETP en BFC'!AF80,"h",":")</f>
        <v/>
      </c>
      <c r="AG87" s="15" t="str">
        <f>SUBSTITUTE('Liste Programmes ETP en BFC'!AG80,"h",":")</f>
        <v/>
      </c>
      <c r="AH87" s="15" t="str">
        <f>SUBSTITUTE('Liste Programmes ETP en BFC'!AH80,"h",":")</f>
        <v/>
      </c>
      <c r="AI87" s="15" t="str">
        <f>SUBSTITUTE('Liste Programmes ETP en BFC'!AI80,"h",":")</f>
        <v/>
      </c>
      <c r="AJ87" s="15" t="str">
        <f>SUBSTITUTE('Liste Programmes ETP en BFC'!AJ80,"h",":")</f>
        <v/>
      </c>
      <c r="AK87" s="15" t="str">
        <f>SUBSTITUTE('Liste Programmes ETP en BFC'!AK80,"h",":")</f>
        <v/>
      </c>
      <c r="AL87" s="15" t="str">
        <f>SUBSTITUTE('Liste Programmes ETP en BFC'!AL80,"h",":")</f>
        <v/>
      </c>
      <c r="AM87" s="15" t="str">
        <f>SUBSTITUTE('Liste Programmes ETP en BFC'!AM80,"h",":")</f>
        <v/>
      </c>
      <c r="AN87" s="15" t="str">
        <f>SUBSTITUTE('Liste Programmes ETP en BFC'!AN80,"h",":")</f>
        <v/>
      </c>
    </row>
    <row r="88" spans="13:40" x14ac:dyDescent="0.25">
      <c r="M88" s="15" t="str">
        <f>SUBSTITUTE('Liste Programmes ETP en BFC'!M81,"h",":")</f>
        <v/>
      </c>
      <c r="N88" s="15" t="str">
        <f>SUBSTITUTE('Liste Programmes ETP en BFC'!N81,"h",":")</f>
        <v/>
      </c>
      <c r="O88" s="15" t="str">
        <f>SUBSTITUTE('Liste Programmes ETP en BFC'!O81,"h",":")</f>
        <v/>
      </c>
      <c r="P88" s="15" t="str">
        <f>SUBSTITUTE('Liste Programmes ETP en BFC'!P81,"h",":")</f>
        <v/>
      </c>
      <c r="Q88" s="15" t="str">
        <f>SUBSTITUTE('Liste Programmes ETP en BFC'!Q81,"h",":")</f>
        <v/>
      </c>
      <c r="R88" s="15" t="str">
        <f>SUBSTITUTE('Liste Programmes ETP en BFC'!R81,"h",":")</f>
        <v/>
      </c>
      <c r="S88" s="15" t="str">
        <f>SUBSTITUTE('Liste Programmes ETP en BFC'!S81,"h",":")</f>
        <v/>
      </c>
      <c r="T88" s="15" t="str">
        <f>SUBSTITUTE('Liste Programmes ETP en BFC'!T81,"h",":")</f>
        <v/>
      </c>
      <c r="U88" s="15" t="str">
        <f>SUBSTITUTE('Liste Programmes ETP en BFC'!U81,"h",":")</f>
        <v/>
      </c>
      <c r="V88" s="15" t="str">
        <f>SUBSTITUTE('Liste Programmes ETP en BFC'!V81,"h",":")</f>
        <v/>
      </c>
      <c r="W88" s="15" t="str">
        <f>SUBSTITUTE('Liste Programmes ETP en BFC'!W81,"h",":")</f>
        <v/>
      </c>
      <c r="X88" s="15" t="str">
        <f>SUBSTITUTE('Liste Programmes ETP en BFC'!X81,"h",":")</f>
        <v/>
      </c>
      <c r="Y88" s="15" t="str">
        <f>SUBSTITUTE('Liste Programmes ETP en BFC'!Y81,"h",":")</f>
        <v/>
      </c>
      <c r="Z88" s="15" t="str">
        <f>SUBSTITUTE('Liste Programmes ETP en BFC'!Z81,"h",":")</f>
        <v/>
      </c>
      <c r="AA88" s="15" t="str">
        <f>SUBSTITUTE('Liste Programmes ETP en BFC'!AA81,"h",":")</f>
        <v/>
      </c>
      <c r="AB88" s="15" t="str">
        <f>SUBSTITUTE('Liste Programmes ETP en BFC'!AB81,"h",":")</f>
        <v/>
      </c>
      <c r="AC88" s="15" t="str">
        <f>SUBSTITUTE('Liste Programmes ETP en BFC'!AC81,"h",":")</f>
        <v/>
      </c>
      <c r="AD88" s="15" t="str">
        <f>SUBSTITUTE('Liste Programmes ETP en BFC'!AD81,"h",":")</f>
        <v/>
      </c>
      <c r="AE88" s="15" t="str">
        <f>SUBSTITUTE('Liste Programmes ETP en BFC'!AE81,"h",":")</f>
        <v/>
      </c>
      <c r="AF88" s="15" t="str">
        <f>SUBSTITUTE('Liste Programmes ETP en BFC'!AF81,"h",":")</f>
        <v/>
      </c>
      <c r="AG88" s="15" t="str">
        <f>SUBSTITUTE('Liste Programmes ETP en BFC'!AG81,"h",":")</f>
        <v/>
      </c>
      <c r="AH88" s="15" t="str">
        <f>SUBSTITUTE('Liste Programmes ETP en BFC'!AH81,"h",":")</f>
        <v/>
      </c>
      <c r="AI88" s="15" t="str">
        <f>SUBSTITUTE('Liste Programmes ETP en BFC'!AI81,"h",":")</f>
        <v/>
      </c>
      <c r="AJ88" s="15" t="str">
        <f>SUBSTITUTE('Liste Programmes ETP en BFC'!AJ81,"h",":")</f>
        <v/>
      </c>
      <c r="AK88" s="15" t="str">
        <f>SUBSTITUTE('Liste Programmes ETP en BFC'!AK81,"h",":")</f>
        <v/>
      </c>
      <c r="AL88" s="15" t="str">
        <f>SUBSTITUTE('Liste Programmes ETP en BFC'!AL81,"h",":")</f>
        <v/>
      </c>
      <c r="AM88" s="15" t="str">
        <f>SUBSTITUTE('Liste Programmes ETP en BFC'!AM81,"h",":")</f>
        <v/>
      </c>
      <c r="AN88" s="15" t="str">
        <f>SUBSTITUTE('Liste Programmes ETP en BFC'!AN81,"h",":")</f>
        <v/>
      </c>
    </row>
    <row r="89" spans="13:40" x14ac:dyDescent="0.25">
      <c r="M89" s="15" t="str">
        <f>SUBSTITUTE('Liste Programmes ETP en BFC'!M82,"h",":")</f>
        <v/>
      </c>
      <c r="N89" s="15" t="str">
        <f>SUBSTITUTE('Liste Programmes ETP en BFC'!N82,"h",":")</f>
        <v/>
      </c>
      <c r="O89" s="15" t="str">
        <f>SUBSTITUTE('Liste Programmes ETP en BFC'!O82,"h",":")</f>
        <v/>
      </c>
      <c r="P89" s="15" t="str">
        <f>SUBSTITUTE('Liste Programmes ETP en BFC'!P82,"h",":")</f>
        <v/>
      </c>
      <c r="Q89" s="15" t="str">
        <f>SUBSTITUTE('Liste Programmes ETP en BFC'!Q82,"h",":")</f>
        <v/>
      </c>
      <c r="R89" s="15" t="str">
        <f>SUBSTITUTE('Liste Programmes ETP en BFC'!R82,"h",":")</f>
        <v/>
      </c>
      <c r="S89" s="15" t="str">
        <f>SUBSTITUTE('Liste Programmes ETP en BFC'!S82,"h",":")</f>
        <v/>
      </c>
      <c r="T89" s="15" t="str">
        <f>SUBSTITUTE('Liste Programmes ETP en BFC'!T82,"h",":")</f>
        <v/>
      </c>
      <c r="U89" s="15" t="str">
        <f>SUBSTITUTE('Liste Programmes ETP en BFC'!U82,"h",":")</f>
        <v/>
      </c>
      <c r="V89" s="15" t="str">
        <f>SUBSTITUTE('Liste Programmes ETP en BFC'!V82,"h",":")</f>
        <v/>
      </c>
      <c r="W89" s="15" t="str">
        <f>SUBSTITUTE('Liste Programmes ETP en BFC'!W82,"h",":")</f>
        <v/>
      </c>
      <c r="X89" s="15" t="str">
        <f>SUBSTITUTE('Liste Programmes ETP en BFC'!X82,"h",":")</f>
        <v/>
      </c>
      <c r="Y89" s="15" t="str">
        <f>SUBSTITUTE('Liste Programmes ETP en BFC'!Y82,"h",":")</f>
        <v/>
      </c>
      <c r="Z89" s="15" t="str">
        <f>SUBSTITUTE('Liste Programmes ETP en BFC'!Z82,"h",":")</f>
        <v/>
      </c>
      <c r="AA89" s="15" t="str">
        <f>SUBSTITUTE('Liste Programmes ETP en BFC'!AA82,"h",":")</f>
        <v/>
      </c>
      <c r="AB89" s="15" t="str">
        <f>SUBSTITUTE('Liste Programmes ETP en BFC'!AB82,"h",":")</f>
        <v/>
      </c>
      <c r="AC89" s="15" t="str">
        <f>SUBSTITUTE('Liste Programmes ETP en BFC'!AC82,"h",":")</f>
        <v/>
      </c>
      <c r="AD89" s="15" t="str">
        <f>SUBSTITUTE('Liste Programmes ETP en BFC'!AD82,"h",":")</f>
        <v/>
      </c>
      <c r="AE89" s="15" t="str">
        <f>SUBSTITUTE('Liste Programmes ETP en BFC'!AE82,"h",":")</f>
        <v/>
      </c>
      <c r="AF89" s="15" t="str">
        <f>SUBSTITUTE('Liste Programmes ETP en BFC'!AF82,"h",":")</f>
        <v/>
      </c>
      <c r="AG89" s="15" t="str">
        <f>SUBSTITUTE('Liste Programmes ETP en BFC'!AG82,"h",":")</f>
        <v/>
      </c>
      <c r="AH89" s="15" t="str">
        <f>SUBSTITUTE('Liste Programmes ETP en BFC'!AH82,"h",":")</f>
        <v/>
      </c>
      <c r="AI89" s="15" t="str">
        <f>SUBSTITUTE('Liste Programmes ETP en BFC'!AI82,"h",":")</f>
        <v/>
      </c>
      <c r="AJ89" s="15" t="str">
        <f>SUBSTITUTE('Liste Programmes ETP en BFC'!AJ82,"h",":")</f>
        <v/>
      </c>
      <c r="AK89" s="15" t="str">
        <f>SUBSTITUTE('Liste Programmes ETP en BFC'!AK82,"h",":")</f>
        <v/>
      </c>
      <c r="AL89" s="15" t="str">
        <f>SUBSTITUTE('Liste Programmes ETP en BFC'!AL82,"h",":")</f>
        <v/>
      </c>
      <c r="AM89" s="15" t="str">
        <f>SUBSTITUTE('Liste Programmes ETP en BFC'!AM82,"h",":")</f>
        <v/>
      </c>
      <c r="AN89" s="15" t="str">
        <f>SUBSTITUTE('Liste Programmes ETP en BFC'!AN82,"h",":")</f>
        <v/>
      </c>
    </row>
    <row r="90" spans="13:40" x14ac:dyDescent="0.25">
      <c r="M90" s="15" t="str">
        <f>SUBSTITUTE('Liste Programmes ETP en BFC'!M83,"h",":")</f>
        <v/>
      </c>
      <c r="N90" s="15" t="str">
        <f>SUBSTITUTE('Liste Programmes ETP en BFC'!N83,"h",":")</f>
        <v/>
      </c>
      <c r="O90" s="15" t="str">
        <f>SUBSTITUTE('Liste Programmes ETP en BFC'!O83,"h",":")</f>
        <v/>
      </c>
      <c r="P90" s="15" t="str">
        <f>SUBSTITUTE('Liste Programmes ETP en BFC'!P83,"h",":")</f>
        <v/>
      </c>
      <c r="Q90" s="15" t="str">
        <f>SUBSTITUTE('Liste Programmes ETP en BFC'!Q83,"h",":")</f>
        <v/>
      </c>
      <c r="R90" s="15" t="str">
        <f>SUBSTITUTE('Liste Programmes ETP en BFC'!R83,"h",":")</f>
        <v/>
      </c>
      <c r="S90" s="15" t="str">
        <f>SUBSTITUTE('Liste Programmes ETP en BFC'!S83,"h",":")</f>
        <v/>
      </c>
      <c r="T90" s="15" t="str">
        <f>SUBSTITUTE('Liste Programmes ETP en BFC'!T83,"h",":")</f>
        <v/>
      </c>
      <c r="U90" s="15" t="str">
        <f>SUBSTITUTE('Liste Programmes ETP en BFC'!U83,"h",":")</f>
        <v/>
      </c>
      <c r="V90" s="15" t="str">
        <f>SUBSTITUTE('Liste Programmes ETP en BFC'!V83,"h",":")</f>
        <v/>
      </c>
      <c r="W90" s="15" t="str">
        <f>SUBSTITUTE('Liste Programmes ETP en BFC'!W83,"h",":")</f>
        <v/>
      </c>
      <c r="X90" s="15" t="str">
        <f>SUBSTITUTE('Liste Programmes ETP en BFC'!X83,"h",":")</f>
        <v/>
      </c>
      <c r="Y90" s="15" t="str">
        <f>SUBSTITUTE('Liste Programmes ETP en BFC'!Y83,"h",":")</f>
        <v/>
      </c>
      <c r="Z90" s="15" t="str">
        <f>SUBSTITUTE('Liste Programmes ETP en BFC'!Z83,"h",":")</f>
        <v/>
      </c>
      <c r="AA90" s="15" t="str">
        <f>SUBSTITUTE('Liste Programmes ETP en BFC'!AA83,"h",":")</f>
        <v/>
      </c>
      <c r="AB90" s="15" t="str">
        <f>SUBSTITUTE('Liste Programmes ETP en BFC'!AB83,"h",":")</f>
        <v/>
      </c>
      <c r="AC90" s="15" t="str">
        <f>SUBSTITUTE('Liste Programmes ETP en BFC'!AC83,"h",":")</f>
        <v/>
      </c>
      <c r="AD90" s="15" t="str">
        <f>SUBSTITUTE('Liste Programmes ETP en BFC'!AD83,"h",":")</f>
        <v/>
      </c>
      <c r="AE90" s="15" t="str">
        <f>SUBSTITUTE('Liste Programmes ETP en BFC'!AE83,"h",":")</f>
        <v/>
      </c>
      <c r="AF90" s="15" t="str">
        <f>SUBSTITUTE('Liste Programmes ETP en BFC'!AF83,"h",":")</f>
        <v/>
      </c>
      <c r="AG90" s="15" t="str">
        <f>SUBSTITUTE('Liste Programmes ETP en BFC'!AG83,"h",":")</f>
        <v/>
      </c>
      <c r="AH90" s="15" t="str">
        <f>SUBSTITUTE('Liste Programmes ETP en BFC'!AH83,"h",":")</f>
        <v/>
      </c>
      <c r="AI90" s="15" t="str">
        <f>SUBSTITUTE('Liste Programmes ETP en BFC'!AI83,"h",":")</f>
        <v/>
      </c>
      <c r="AJ90" s="15" t="str">
        <f>SUBSTITUTE('Liste Programmes ETP en BFC'!AJ83,"h",":")</f>
        <v/>
      </c>
      <c r="AK90" s="15" t="str">
        <f>SUBSTITUTE('Liste Programmes ETP en BFC'!AK83,"h",":")</f>
        <v/>
      </c>
      <c r="AL90" s="15" t="str">
        <f>SUBSTITUTE('Liste Programmes ETP en BFC'!AL83,"h",":")</f>
        <v/>
      </c>
      <c r="AM90" s="15" t="str">
        <f>SUBSTITUTE('Liste Programmes ETP en BFC'!AM83,"h",":")</f>
        <v/>
      </c>
      <c r="AN90" s="15" t="str">
        <f>SUBSTITUTE('Liste Programmes ETP en BFC'!AN83,"h",":")</f>
        <v/>
      </c>
    </row>
    <row r="91" spans="13:40" x14ac:dyDescent="0.25">
      <c r="M91" s="15" t="str">
        <f>SUBSTITUTE('Liste Programmes ETP en BFC'!M84,"h",":")</f>
        <v/>
      </c>
      <c r="N91" s="15" t="str">
        <f>SUBSTITUTE('Liste Programmes ETP en BFC'!N84,"h",":")</f>
        <v/>
      </c>
      <c r="O91" s="15" t="str">
        <f>SUBSTITUTE('Liste Programmes ETP en BFC'!O84,"h",":")</f>
        <v/>
      </c>
      <c r="P91" s="15" t="str">
        <f>SUBSTITUTE('Liste Programmes ETP en BFC'!P84,"h",":")</f>
        <v/>
      </c>
      <c r="Q91" s="15" t="str">
        <f>SUBSTITUTE('Liste Programmes ETP en BFC'!Q84,"h",":")</f>
        <v/>
      </c>
      <c r="R91" s="15" t="str">
        <f>SUBSTITUTE('Liste Programmes ETP en BFC'!R84,"h",":")</f>
        <v/>
      </c>
      <c r="S91" s="15" t="str">
        <f>SUBSTITUTE('Liste Programmes ETP en BFC'!S84,"h",":")</f>
        <v/>
      </c>
      <c r="T91" s="15" t="str">
        <f>SUBSTITUTE('Liste Programmes ETP en BFC'!T84,"h",":")</f>
        <v/>
      </c>
      <c r="U91" s="15" t="str">
        <f>SUBSTITUTE('Liste Programmes ETP en BFC'!U84,"h",":")</f>
        <v/>
      </c>
      <c r="V91" s="15" t="str">
        <f>SUBSTITUTE('Liste Programmes ETP en BFC'!V84,"h",":")</f>
        <v/>
      </c>
      <c r="W91" s="15" t="str">
        <f>SUBSTITUTE('Liste Programmes ETP en BFC'!W84,"h",":")</f>
        <v/>
      </c>
      <c r="X91" s="15" t="str">
        <f>SUBSTITUTE('Liste Programmes ETP en BFC'!X84,"h",":")</f>
        <v/>
      </c>
      <c r="Y91" s="15" t="str">
        <f>SUBSTITUTE('Liste Programmes ETP en BFC'!Y84,"h",":")</f>
        <v/>
      </c>
      <c r="Z91" s="15" t="str">
        <f>SUBSTITUTE('Liste Programmes ETP en BFC'!Z84,"h",":")</f>
        <v/>
      </c>
      <c r="AA91" s="15" t="str">
        <f>SUBSTITUTE('Liste Programmes ETP en BFC'!AA84,"h",":")</f>
        <v/>
      </c>
      <c r="AB91" s="15" t="str">
        <f>SUBSTITUTE('Liste Programmes ETP en BFC'!AB84,"h",":")</f>
        <v/>
      </c>
      <c r="AC91" s="15" t="str">
        <f>SUBSTITUTE('Liste Programmes ETP en BFC'!AC84,"h",":")</f>
        <v/>
      </c>
      <c r="AD91" s="15" t="str">
        <f>SUBSTITUTE('Liste Programmes ETP en BFC'!AD84,"h",":")</f>
        <v/>
      </c>
      <c r="AE91" s="15" t="str">
        <f>SUBSTITUTE('Liste Programmes ETP en BFC'!AE84,"h",":")</f>
        <v/>
      </c>
      <c r="AF91" s="15" t="str">
        <f>SUBSTITUTE('Liste Programmes ETP en BFC'!AF84,"h",":")</f>
        <v/>
      </c>
      <c r="AG91" s="15" t="str">
        <f>SUBSTITUTE('Liste Programmes ETP en BFC'!AG84,"h",":")</f>
        <v/>
      </c>
      <c r="AH91" s="15" t="str">
        <f>SUBSTITUTE('Liste Programmes ETP en BFC'!AH84,"h",":")</f>
        <v/>
      </c>
      <c r="AI91" s="15" t="str">
        <f>SUBSTITUTE('Liste Programmes ETP en BFC'!AI84,"h",":")</f>
        <v/>
      </c>
      <c r="AJ91" s="15" t="str">
        <f>SUBSTITUTE('Liste Programmes ETP en BFC'!AJ84,"h",":")</f>
        <v/>
      </c>
      <c r="AK91" s="15" t="str">
        <f>SUBSTITUTE('Liste Programmes ETP en BFC'!AK84,"h",":")</f>
        <v/>
      </c>
      <c r="AL91" s="15" t="str">
        <f>SUBSTITUTE('Liste Programmes ETP en BFC'!AL84,"h",":")</f>
        <v/>
      </c>
      <c r="AM91" s="15" t="str">
        <f>SUBSTITUTE('Liste Programmes ETP en BFC'!AM84,"h",":")</f>
        <v/>
      </c>
      <c r="AN91" s="15" t="str">
        <f>SUBSTITUTE('Liste Programmes ETP en BFC'!AN84,"h",":")</f>
        <v/>
      </c>
    </row>
    <row r="92" spans="13:40" x14ac:dyDescent="0.25">
      <c r="M92" s="15" t="e">
        <f>SUBSTITUTE('Liste Programmes ETP en BFC'!#REF!,"h",":")</f>
        <v>#REF!</v>
      </c>
      <c r="N92" s="15" t="e">
        <f>SUBSTITUTE('Liste Programmes ETP en BFC'!#REF!,"h",":")</f>
        <v>#REF!</v>
      </c>
      <c r="O92" s="15" t="e">
        <f>SUBSTITUTE('Liste Programmes ETP en BFC'!#REF!,"h",":")</f>
        <v>#REF!</v>
      </c>
      <c r="P92" s="15" t="e">
        <f>SUBSTITUTE('Liste Programmes ETP en BFC'!#REF!,"h",":")</f>
        <v>#REF!</v>
      </c>
      <c r="Q92" s="15" t="e">
        <f>SUBSTITUTE('Liste Programmes ETP en BFC'!#REF!,"h",":")</f>
        <v>#REF!</v>
      </c>
      <c r="R92" s="15" t="e">
        <f>SUBSTITUTE('Liste Programmes ETP en BFC'!#REF!,"h",":")</f>
        <v>#REF!</v>
      </c>
      <c r="S92" s="15" t="e">
        <f>SUBSTITUTE('Liste Programmes ETP en BFC'!#REF!,"h",":")</f>
        <v>#REF!</v>
      </c>
      <c r="T92" s="15" t="e">
        <f>SUBSTITUTE('Liste Programmes ETP en BFC'!#REF!,"h",":")</f>
        <v>#REF!</v>
      </c>
      <c r="U92" s="15" t="e">
        <f>SUBSTITUTE('Liste Programmes ETP en BFC'!#REF!,"h",":")</f>
        <v>#REF!</v>
      </c>
      <c r="V92" s="15" t="e">
        <f>SUBSTITUTE('Liste Programmes ETP en BFC'!#REF!,"h",":")</f>
        <v>#REF!</v>
      </c>
      <c r="W92" s="15" t="e">
        <f>SUBSTITUTE('Liste Programmes ETP en BFC'!#REF!,"h",":")</f>
        <v>#REF!</v>
      </c>
      <c r="X92" s="15" t="e">
        <f>SUBSTITUTE('Liste Programmes ETP en BFC'!#REF!,"h",":")</f>
        <v>#REF!</v>
      </c>
      <c r="Y92" s="15" t="e">
        <f>SUBSTITUTE('Liste Programmes ETP en BFC'!#REF!,"h",":")</f>
        <v>#REF!</v>
      </c>
      <c r="Z92" s="15" t="e">
        <f>SUBSTITUTE('Liste Programmes ETP en BFC'!#REF!,"h",":")</f>
        <v>#REF!</v>
      </c>
      <c r="AA92" s="15" t="e">
        <f>SUBSTITUTE('Liste Programmes ETP en BFC'!#REF!,"h",":")</f>
        <v>#REF!</v>
      </c>
      <c r="AB92" s="15" t="e">
        <f>SUBSTITUTE('Liste Programmes ETP en BFC'!#REF!,"h",":")</f>
        <v>#REF!</v>
      </c>
      <c r="AC92" s="15" t="e">
        <f>SUBSTITUTE('Liste Programmes ETP en BFC'!#REF!,"h",":")</f>
        <v>#REF!</v>
      </c>
      <c r="AD92" s="15" t="e">
        <f>SUBSTITUTE('Liste Programmes ETP en BFC'!#REF!,"h",":")</f>
        <v>#REF!</v>
      </c>
      <c r="AE92" s="15" t="e">
        <f>SUBSTITUTE('Liste Programmes ETP en BFC'!#REF!,"h",":")</f>
        <v>#REF!</v>
      </c>
      <c r="AF92" s="15" t="e">
        <f>SUBSTITUTE('Liste Programmes ETP en BFC'!#REF!,"h",":")</f>
        <v>#REF!</v>
      </c>
      <c r="AG92" s="15" t="e">
        <f>SUBSTITUTE('Liste Programmes ETP en BFC'!#REF!,"h",":")</f>
        <v>#REF!</v>
      </c>
      <c r="AH92" s="15" t="e">
        <f>SUBSTITUTE('Liste Programmes ETP en BFC'!#REF!,"h",":")</f>
        <v>#REF!</v>
      </c>
      <c r="AI92" s="15" t="e">
        <f>SUBSTITUTE('Liste Programmes ETP en BFC'!#REF!,"h",":")</f>
        <v>#REF!</v>
      </c>
      <c r="AJ92" s="15" t="e">
        <f>SUBSTITUTE('Liste Programmes ETP en BFC'!#REF!,"h",":")</f>
        <v>#REF!</v>
      </c>
      <c r="AK92" s="15" t="e">
        <f>SUBSTITUTE('Liste Programmes ETP en BFC'!#REF!,"h",":")</f>
        <v>#REF!</v>
      </c>
      <c r="AL92" s="15" t="e">
        <f>SUBSTITUTE('Liste Programmes ETP en BFC'!#REF!,"h",":")</f>
        <v>#REF!</v>
      </c>
      <c r="AM92" s="15" t="e">
        <f>SUBSTITUTE('Liste Programmes ETP en BFC'!#REF!,"h",":")</f>
        <v>#REF!</v>
      </c>
      <c r="AN92" s="15" t="e">
        <f>SUBSTITUTE('Liste Programmes ETP en BFC'!#REF!,"h",":")</f>
        <v>#REF!</v>
      </c>
    </row>
    <row r="93" spans="13:40" x14ac:dyDescent="0.25">
      <c r="M93" s="15" t="e">
        <f>SUBSTITUTE('Liste Programmes ETP en BFC'!#REF!,"h",":")</f>
        <v>#REF!</v>
      </c>
      <c r="N93" s="15" t="e">
        <f>SUBSTITUTE('Liste Programmes ETP en BFC'!#REF!,"h",":")</f>
        <v>#REF!</v>
      </c>
      <c r="O93" s="15" t="e">
        <f>SUBSTITUTE('Liste Programmes ETP en BFC'!#REF!,"h",":")</f>
        <v>#REF!</v>
      </c>
      <c r="P93" s="15" t="e">
        <f>SUBSTITUTE('Liste Programmes ETP en BFC'!#REF!,"h",":")</f>
        <v>#REF!</v>
      </c>
      <c r="Q93" s="15" t="e">
        <f>SUBSTITUTE('Liste Programmes ETP en BFC'!#REF!,"h",":")</f>
        <v>#REF!</v>
      </c>
      <c r="R93" s="15" t="e">
        <f>SUBSTITUTE('Liste Programmes ETP en BFC'!#REF!,"h",":")</f>
        <v>#REF!</v>
      </c>
      <c r="S93" s="15" t="e">
        <f>SUBSTITUTE('Liste Programmes ETP en BFC'!#REF!,"h",":")</f>
        <v>#REF!</v>
      </c>
      <c r="T93" s="15" t="e">
        <f>SUBSTITUTE('Liste Programmes ETP en BFC'!#REF!,"h",":")</f>
        <v>#REF!</v>
      </c>
      <c r="U93" s="15" t="e">
        <f>SUBSTITUTE('Liste Programmes ETP en BFC'!#REF!,"h",":")</f>
        <v>#REF!</v>
      </c>
      <c r="V93" s="15" t="e">
        <f>SUBSTITUTE('Liste Programmes ETP en BFC'!#REF!,"h",":")</f>
        <v>#REF!</v>
      </c>
      <c r="W93" s="15" t="e">
        <f>SUBSTITUTE('Liste Programmes ETP en BFC'!#REF!,"h",":")</f>
        <v>#REF!</v>
      </c>
      <c r="X93" s="15" t="e">
        <f>SUBSTITUTE('Liste Programmes ETP en BFC'!#REF!,"h",":")</f>
        <v>#REF!</v>
      </c>
      <c r="Y93" s="15" t="e">
        <f>SUBSTITUTE('Liste Programmes ETP en BFC'!#REF!,"h",":")</f>
        <v>#REF!</v>
      </c>
      <c r="Z93" s="15" t="e">
        <f>SUBSTITUTE('Liste Programmes ETP en BFC'!#REF!,"h",":")</f>
        <v>#REF!</v>
      </c>
      <c r="AA93" s="15" t="e">
        <f>SUBSTITUTE('Liste Programmes ETP en BFC'!#REF!,"h",":")</f>
        <v>#REF!</v>
      </c>
      <c r="AB93" s="15" t="e">
        <f>SUBSTITUTE('Liste Programmes ETP en BFC'!#REF!,"h",":")</f>
        <v>#REF!</v>
      </c>
      <c r="AC93" s="15" t="e">
        <f>SUBSTITUTE('Liste Programmes ETP en BFC'!#REF!,"h",":")</f>
        <v>#REF!</v>
      </c>
      <c r="AD93" s="15" t="e">
        <f>SUBSTITUTE('Liste Programmes ETP en BFC'!#REF!,"h",":")</f>
        <v>#REF!</v>
      </c>
      <c r="AE93" s="15" t="e">
        <f>SUBSTITUTE('Liste Programmes ETP en BFC'!#REF!,"h",":")</f>
        <v>#REF!</v>
      </c>
      <c r="AF93" s="15" t="e">
        <f>SUBSTITUTE('Liste Programmes ETP en BFC'!#REF!,"h",":")</f>
        <v>#REF!</v>
      </c>
      <c r="AG93" s="15" t="e">
        <f>SUBSTITUTE('Liste Programmes ETP en BFC'!#REF!,"h",":")</f>
        <v>#REF!</v>
      </c>
      <c r="AH93" s="15" t="e">
        <f>SUBSTITUTE('Liste Programmes ETP en BFC'!#REF!,"h",":")</f>
        <v>#REF!</v>
      </c>
      <c r="AI93" s="15" t="e">
        <f>SUBSTITUTE('Liste Programmes ETP en BFC'!#REF!,"h",":")</f>
        <v>#REF!</v>
      </c>
      <c r="AJ93" s="15" t="e">
        <f>SUBSTITUTE('Liste Programmes ETP en BFC'!#REF!,"h",":")</f>
        <v>#REF!</v>
      </c>
      <c r="AK93" s="15" t="e">
        <f>SUBSTITUTE('Liste Programmes ETP en BFC'!#REF!,"h",":")</f>
        <v>#REF!</v>
      </c>
      <c r="AL93" s="15" t="e">
        <f>SUBSTITUTE('Liste Programmes ETP en BFC'!#REF!,"h",":")</f>
        <v>#REF!</v>
      </c>
      <c r="AM93" s="15" t="e">
        <f>SUBSTITUTE('Liste Programmes ETP en BFC'!#REF!,"h",":")</f>
        <v>#REF!</v>
      </c>
      <c r="AN93" s="15" t="e">
        <f>SUBSTITUTE('Liste Programmes ETP en BFC'!#REF!,"h",":")</f>
        <v>#REF!</v>
      </c>
    </row>
    <row r="94" spans="13:40" x14ac:dyDescent="0.25">
      <c r="M94" s="15" t="str">
        <f>SUBSTITUTE('Liste Programmes ETP en BFC'!M85,"h",":")</f>
        <v/>
      </c>
      <c r="N94" s="15" t="str">
        <f>SUBSTITUTE('Liste Programmes ETP en BFC'!N85,"h",":")</f>
        <v/>
      </c>
      <c r="O94" s="15" t="str">
        <f>SUBSTITUTE('Liste Programmes ETP en BFC'!O85,"h",":")</f>
        <v/>
      </c>
      <c r="P94" s="15" t="str">
        <f>SUBSTITUTE('Liste Programmes ETP en BFC'!P85,"h",":")</f>
        <v/>
      </c>
      <c r="Q94" s="15" t="str">
        <f>SUBSTITUTE('Liste Programmes ETP en BFC'!Q85,"h",":")</f>
        <v/>
      </c>
      <c r="R94" s="15" t="str">
        <f>SUBSTITUTE('Liste Programmes ETP en BFC'!R85,"h",":")</f>
        <v/>
      </c>
      <c r="S94" s="15" t="str">
        <f>SUBSTITUTE('Liste Programmes ETP en BFC'!S85,"h",":")</f>
        <v/>
      </c>
      <c r="T94" s="15" t="str">
        <f>SUBSTITUTE('Liste Programmes ETP en BFC'!T85,"h",":")</f>
        <v/>
      </c>
      <c r="U94" s="15" t="str">
        <f>SUBSTITUTE('Liste Programmes ETP en BFC'!U85,"h",":")</f>
        <v/>
      </c>
      <c r="V94" s="15" t="str">
        <f>SUBSTITUTE('Liste Programmes ETP en BFC'!V85,"h",":")</f>
        <v/>
      </c>
      <c r="W94" s="15" t="str">
        <f>SUBSTITUTE('Liste Programmes ETP en BFC'!W85,"h",":")</f>
        <v/>
      </c>
      <c r="X94" s="15" t="str">
        <f>SUBSTITUTE('Liste Programmes ETP en BFC'!X85,"h",":")</f>
        <v/>
      </c>
      <c r="Y94" s="15" t="str">
        <f>SUBSTITUTE('Liste Programmes ETP en BFC'!Y85,"h",":")</f>
        <v/>
      </c>
      <c r="Z94" s="15" t="str">
        <f>SUBSTITUTE('Liste Programmes ETP en BFC'!Z85,"h",":")</f>
        <v/>
      </c>
      <c r="AA94" s="15" t="str">
        <f>SUBSTITUTE('Liste Programmes ETP en BFC'!AA85,"h",":")</f>
        <v/>
      </c>
      <c r="AB94" s="15" t="str">
        <f>SUBSTITUTE('Liste Programmes ETP en BFC'!AB85,"h",":")</f>
        <v/>
      </c>
      <c r="AC94" s="15" t="str">
        <f>SUBSTITUTE('Liste Programmes ETP en BFC'!AC85,"h",":")</f>
        <v/>
      </c>
      <c r="AD94" s="15" t="str">
        <f>SUBSTITUTE('Liste Programmes ETP en BFC'!AD85,"h",":")</f>
        <v/>
      </c>
      <c r="AE94" s="15" t="str">
        <f>SUBSTITUTE('Liste Programmes ETP en BFC'!AE85,"h",":")</f>
        <v/>
      </c>
      <c r="AF94" s="15" t="str">
        <f>SUBSTITUTE('Liste Programmes ETP en BFC'!AF85,"h",":")</f>
        <v/>
      </c>
      <c r="AG94" s="15" t="str">
        <f>SUBSTITUTE('Liste Programmes ETP en BFC'!AG85,"h",":")</f>
        <v/>
      </c>
      <c r="AH94" s="15" t="str">
        <f>SUBSTITUTE('Liste Programmes ETP en BFC'!AH85,"h",":")</f>
        <v/>
      </c>
      <c r="AI94" s="15" t="str">
        <f>SUBSTITUTE('Liste Programmes ETP en BFC'!AI85,"h",":")</f>
        <v/>
      </c>
      <c r="AJ94" s="15" t="str">
        <f>SUBSTITUTE('Liste Programmes ETP en BFC'!AJ85,"h",":")</f>
        <v/>
      </c>
      <c r="AK94" s="15" t="str">
        <f>SUBSTITUTE('Liste Programmes ETP en BFC'!AK85,"h",":")</f>
        <v/>
      </c>
      <c r="AL94" s="15" t="str">
        <f>SUBSTITUTE('Liste Programmes ETP en BFC'!AL85,"h",":")</f>
        <v/>
      </c>
      <c r="AM94" s="15" t="str">
        <f>SUBSTITUTE('Liste Programmes ETP en BFC'!AM85,"h",":")</f>
        <v/>
      </c>
      <c r="AN94" s="15" t="str">
        <f>SUBSTITUTE('Liste Programmes ETP en BFC'!AN85,"h",":")</f>
        <v/>
      </c>
    </row>
    <row r="95" spans="13:40" x14ac:dyDescent="0.25">
      <c r="M95" s="15" t="str">
        <f>SUBSTITUTE('Liste Programmes ETP en BFC'!M86,"h",":")</f>
        <v/>
      </c>
      <c r="N95" s="15" t="str">
        <f>SUBSTITUTE('Liste Programmes ETP en BFC'!N86,"h",":")</f>
        <v/>
      </c>
      <c r="O95" s="15" t="str">
        <f>SUBSTITUTE('Liste Programmes ETP en BFC'!O86,"h",":")</f>
        <v/>
      </c>
      <c r="P95" s="15" t="str">
        <f>SUBSTITUTE('Liste Programmes ETP en BFC'!P86,"h",":")</f>
        <v/>
      </c>
      <c r="Q95" s="15" t="str">
        <f>SUBSTITUTE('Liste Programmes ETP en BFC'!Q86,"h",":")</f>
        <v/>
      </c>
      <c r="R95" s="15" t="str">
        <f>SUBSTITUTE('Liste Programmes ETP en BFC'!R86,"h",":")</f>
        <v/>
      </c>
      <c r="S95" s="15" t="str">
        <f>SUBSTITUTE('Liste Programmes ETP en BFC'!S86,"h",":")</f>
        <v/>
      </c>
      <c r="T95" s="15" t="str">
        <f>SUBSTITUTE('Liste Programmes ETP en BFC'!T86,"h",":")</f>
        <v/>
      </c>
      <c r="U95" s="15" t="str">
        <f>SUBSTITUTE('Liste Programmes ETP en BFC'!U86,"h",":")</f>
        <v/>
      </c>
      <c r="V95" s="15" t="str">
        <f>SUBSTITUTE('Liste Programmes ETP en BFC'!V86,"h",":")</f>
        <v/>
      </c>
      <c r="W95" s="15" t="str">
        <f>SUBSTITUTE('Liste Programmes ETP en BFC'!W86,"h",":")</f>
        <v/>
      </c>
      <c r="X95" s="15" t="str">
        <f>SUBSTITUTE('Liste Programmes ETP en BFC'!X86,"h",":")</f>
        <v/>
      </c>
      <c r="Y95" s="15" t="str">
        <f>SUBSTITUTE('Liste Programmes ETP en BFC'!Y86,"h",":")</f>
        <v/>
      </c>
      <c r="Z95" s="15" t="str">
        <f>SUBSTITUTE('Liste Programmes ETP en BFC'!Z86,"h",":")</f>
        <v/>
      </c>
      <c r="AA95" s="15" t="str">
        <f>SUBSTITUTE('Liste Programmes ETP en BFC'!AA86,"h",":")</f>
        <v/>
      </c>
      <c r="AB95" s="15" t="str">
        <f>SUBSTITUTE('Liste Programmes ETP en BFC'!AB86,"h",":")</f>
        <v/>
      </c>
      <c r="AC95" s="15" t="str">
        <f>SUBSTITUTE('Liste Programmes ETP en BFC'!AC86,"h",":")</f>
        <v/>
      </c>
      <c r="AD95" s="15" t="str">
        <f>SUBSTITUTE('Liste Programmes ETP en BFC'!AD86,"h",":")</f>
        <v/>
      </c>
      <c r="AE95" s="15" t="str">
        <f>SUBSTITUTE('Liste Programmes ETP en BFC'!AE86,"h",":")</f>
        <v/>
      </c>
      <c r="AF95" s="15" t="str">
        <f>SUBSTITUTE('Liste Programmes ETP en BFC'!AF86,"h",":")</f>
        <v/>
      </c>
      <c r="AG95" s="15" t="str">
        <f>SUBSTITUTE('Liste Programmes ETP en BFC'!AG86,"h",":")</f>
        <v/>
      </c>
      <c r="AH95" s="15" t="str">
        <f>SUBSTITUTE('Liste Programmes ETP en BFC'!AH86,"h",":")</f>
        <v/>
      </c>
      <c r="AI95" s="15" t="str">
        <f>SUBSTITUTE('Liste Programmes ETP en BFC'!AI86,"h",":")</f>
        <v/>
      </c>
      <c r="AJ95" s="15" t="str">
        <f>SUBSTITUTE('Liste Programmes ETP en BFC'!AJ86,"h",":")</f>
        <v/>
      </c>
      <c r="AK95" s="15" t="str">
        <f>SUBSTITUTE('Liste Programmes ETP en BFC'!AK86,"h",":")</f>
        <v/>
      </c>
      <c r="AL95" s="15" t="str">
        <f>SUBSTITUTE('Liste Programmes ETP en BFC'!AL86,"h",":")</f>
        <v/>
      </c>
      <c r="AM95" s="15" t="str">
        <f>SUBSTITUTE('Liste Programmes ETP en BFC'!AM86,"h",":")</f>
        <v/>
      </c>
      <c r="AN95" s="15" t="str">
        <f>SUBSTITUTE('Liste Programmes ETP en BFC'!AN86,"h",":")</f>
        <v/>
      </c>
    </row>
    <row r="96" spans="13:40" x14ac:dyDescent="0.25">
      <c r="M96" s="15" t="str">
        <f>SUBSTITUTE('Liste Programmes ETP en BFC'!M87,"h",":")</f>
        <v/>
      </c>
      <c r="N96" s="15" t="str">
        <f>SUBSTITUTE('Liste Programmes ETP en BFC'!N87,"h",":")</f>
        <v/>
      </c>
      <c r="O96" s="15" t="str">
        <f>SUBSTITUTE('Liste Programmes ETP en BFC'!O87,"h",":")</f>
        <v/>
      </c>
      <c r="P96" s="15" t="str">
        <f>SUBSTITUTE('Liste Programmes ETP en BFC'!P87,"h",":")</f>
        <v/>
      </c>
      <c r="Q96" s="15" t="str">
        <f>SUBSTITUTE('Liste Programmes ETP en BFC'!Q87,"h",":")</f>
        <v/>
      </c>
      <c r="R96" s="15" t="str">
        <f>SUBSTITUTE('Liste Programmes ETP en BFC'!R87,"h",":")</f>
        <v/>
      </c>
      <c r="S96" s="15" t="str">
        <f>SUBSTITUTE('Liste Programmes ETP en BFC'!S87,"h",":")</f>
        <v/>
      </c>
      <c r="T96" s="15" t="str">
        <f>SUBSTITUTE('Liste Programmes ETP en BFC'!T87,"h",":")</f>
        <v/>
      </c>
      <c r="U96" s="15" t="str">
        <f>SUBSTITUTE('Liste Programmes ETP en BFC'!U87,"h",":")</f>
        <v/>
      </c>
      <c r="V96" s="15" t="str">
        <f>SUBSTITUTE('Liste Programmes ETP en BFC'!V87,"h",":")</f>
        <v/>
      </c>
      <c r="W96" s="15" t="str">
        <f>SUBSTITUTE('Liste Programmes ETP en BFC'!W87,"h",":")</f>
        <v/>
      </c>
      <c r="X96" s="15" t="str">
        <f>SUBSTITUTE('Liste Programmes ETP en BFC'!X87,"h",":")</f>
        <v/>
      </c>
      <c r="Y96" s="15" t="str">
        <f>SUBSTITUTE('Liste Programmes ETP en BFC'!Y87,"h",":")</f>
        <v/>
      </c>
      <c r="Z96" s="15" t="str">
        <f>SUBSTITUTE('Liste Programmes ETP en BFC'!Z87,"h",":")</f>
        <v/>
      </c>
      <c r="AA96" s="15" t="str">
        <f>SUBSTITUTE('Liste Programmes ETP en BFC'!AA87,"h",":")</f>
        <v/>
      </c>
      <c r="AB96" s="15" t="str">
        <f>SUBSTITUTE('Liste Programmes ETP en BFC'!AB87,"h",":")</f>
        <v/>
      </c>
      <c r="AC96" s="15" t="str">
        <f>SUBSTITUTE('Liste Programmes ETP en BFC'!AC87,"h",":")</f>
        <v/>
      </c>
      <c r="AD96" s="15" t="str">
        <f>SUBSTITUTE('Liste Programmes ETP en BFC'!AD87,"h",":")</f>
        <v/>
      </c>
      <c r="AE96" s="15" t="str">
        <f>SUBSTITUTE('Liste Programmes ETP en BFC'!AE87,"h",":")</f>
        <v/>
      </c>
      <c r="AF96" s="15" t="str">
        <f>SUBSTITUTE('Liste Programmes ETP en BFC'!AF87,"h",":")</f>
        <v/>
      </c>
      <c r="AG96" s="15" t="str">
        <f>SUBSTITUTE('Liste Programmes ETP en BFC'!AG87,"h",":")</f>
        <v/>
      </c>
      <c r="AH96" s="15" t="str">
        <f>SUBSTITUTE('Liste Programmes ETP en BFC'!AH87,"h",":")</f>
        <v/>
      </c>
      <c r="AI96" s="15" t="str">
        <f>SUBSTITUTE('Liste Programmes ETP en BFC'!AI87,"h",":")</f>
        <v/>
      </c>
      <c r="AJ96" s="15" t="str">
        <f>SUBSTITUTE('Liste Programmes ETP en BFC'!AJ87,"h",":")</f>
        <v/>
      </c>
      <c r="AK96" s="15" t="str">
        <f>SUBSTITUTE('Liste Programmes ETP en BFC'!AK87,"h",":")</f>
        <v/>
      </c>
      <c r="AL96" s="15" t="str">
        <f>SUBSTITUTE('Liste Programmes ETP en BFC'!AL87,"h",":")</f>
        <v/>
      </c>
      <c r="AM96" s="15" t="str">
        <f>SUBSTITUTE('Liste Programmes ETP en BFC'!AM87,"h",":")</f>
        <v/>
      </c>
      <c r="AN96" s="15" t="str">
        <f>SUBSTITUTE('Liste Programmes ETP en BFC'!AN87,"h",":")</f>
        <v/>
      </c>
    </row>
    <row r="97" spans="13:40" x14ac:dyDescent="0.25">
      <c r="M97" s="15" t="str">
        <f>SUBSTITUTE('Liste Programmes ETP en BFC'!M88,"h",":")</f>
        <v/>
      </c>
      <c r="N97" s="15" t="str">
        <f>SUBSTITUTE('Liste Programmes ETP en BFC'!N88,"h",":")</f>
        <v/>
      </c>
      <c r="O97" s="15" t="str">
        <f>SUBSTITUTE('Liste Programmes ETP en BFC'!O88,"h",":")</f>
        <v/>
      </c>
      <c r="P97" s="15" t="str">
        <f>SUBSTITUTE('Liste Programmes ETP en BFC'!P88,"h",":")</f>
        <v/>
      </c>
      <c r="Q97" s="15" t="str">
        <f>SUBSTITUTE('Liste Programmes ETP en BFC'!Q88,"h",":")</f>
        <v/>
      </c>
      <c r="R97" s="15" t="str">
        <f>SUBSTITUTE('Liste Programmes ETP en BFC'!R88,"h",":")</f>
        <v/>
      </c>
      <c r="S97" s="15" t="str">
        <f>SUBSTITUTE('Liste Programmes ETP en BFC'!S88,"h",":")</f>
        <v/>
      </c>
      <c r="T97" s="15" t="str">
        <f>SUBSTITUTE('Liste Programmes ETP en BFC'!T88,"h",":")</f>
        <v/>
      </c>
      <c r="U97" s="15" t="str">
        <f>SUBSTITUTE('Liste Programmes ETP en BFC'!U88,"h",":")</f>
        <v/>
      </c>
      <c r="V97" s="15" t="str">
        <f>SUBSTITUTE('Liste Programmes ETP en BFC'!V88,"h",":")</f>
        <v/>
      </c>
      <c r="W97" s="15" t="str">
        <f>SUBSTITUTE('Liste Programmes ETP en BFC'!W88,"h",":")</f>
        <v/>
      </c>
      <c r="X97" s="15" t="str">
        <f>SUBSTITUTE('Liste Programmes ETP en BFC'!X88,"h",":")</f>
        <v/>
      </c>
      <c r="Y97" s="15" t="str">
        <f>SUBSTITUTE('Liste Programmes ETP en BFC'!Y88,"h",":")</f>
        <v/>
      </c>
      <c r="Z97" s="15" t="str">
        <f>SUBSTITUTE('Liste Programmes ETP en BFC'!Z88,"h",":")</f>
        <v/>
      </c>
      <c r="AA97" s="15" t="str">
        <f>SUBSTITUTE('Liste Programmes ETP en BFC'!AA88,"h",":")</f>
        <v/>
      </c>
      <c r="AB97" s="15" t="str">
        <f>SUBSTITUTE('Liste Programmes ETP en BFC'!AB88,"h",":")</f>
        <v/>
      </c>
      <c r="AC97" s="15" t="str">
        <f>SUBSTITUTE('Liste Programmes ETP en BFC'!AC88,"h",":")</f>
        <v/>
      </c>
      <c r="AD97" s="15" t="str">
        <f>SUBSTITUTE('Liste Programmes ETP en BFC'!AD88,"h",":")</f>
        <v/>
      </c>
      <c r="AE97" s="15" t="str">
        <f>SUBSTITUTE('Liste Programmes ETP en BFC'!AE88,"h",":")</f>
        <v/>
      </c>
      <c r="AF97" s="15" t="str">
        <f>SUBSTITUTE('Liste Programmes ETP en BFC'!AF88,"h",":")</f>
        <v/>
      </c>
      <c r="AG97" s="15" t="str">
        <f>SUBSTITUTE('Liste Programmes ETP en BFC'!AG88,"h",":")</f>
        <v/>
      </c>
      <c r="AH97" s="15" t="str">
        <f>SUBSTITUTE('Liste Programmes ETP en BFC'!AH88,"h",":")</f>
        <v/>
      </c>
      <c r="AI97" s="15" t="str">
        <f>SUBSTITUTE('Liste Programmes ETP en BFC'!AI88,"h",":")</f>
        <v/>
      </c>
      <c r="AJ97" s="15" t="str">
        <f>SUBSTITUTE('Liste Programmes ETP en BFC'!AJ88,"h",":")</f>
        <v/>
      </c>
      <c r="AK97" s="15" t="str">
        <f>SUBSTITUTE('Liste Programmes ETP en BFC'!AK88,"h",":")</f>
        <v/>
      </c>
      <c r="AL97" s="15" t="str">
        <f>SUBSTITUTE('Liste Programmes ETP en BFC'!AL88,"h",":")</f>
        <v/>
      </c>
      <c r="AM97" s="15" t="str">
        <f>SUBSTITUTE('Liste Programmes ETP en BFC'!AM88,"h",":")</f>
        <v/>
      </c>
      <c r="AN97" s="15" t="str">
        <f>SUBSTITUTE('Liste Programmes ETP en BFC'!AN88,"h",":")</f>
        <v/>
      </c>
    </row>
    <row r="98" spans="13:40" x14ac:dyDescent="0.25">
      <c r="M98" s="15" t="str">
        <f>SUBSTITUTE('Liste Programmes ETP en BFC'!M89,"h",":")</f>
        <v/>
      </c>
      <c r="N98" s="15" t="str">
        <f>SUBSTITUTE('Liste Programmes ETP en BFC'!N89,"h",":")</f>
        <v/>
      </c>
      <c r="O98" s="15" t="str">
        <f>SUBSTITUTE('Liste Programmes ETP en BFC'!O89,"h",":")</f>
        <v/>
      </c>
      <c r="P98" s="15" t="str">
        <f>SUBSTITUTE('Liste Programmes ETP en BFC'!P89,"h",":")</f>
        <v/>
      </c>
      <c r="Q98" s="15" t="str">
        <f>SUBSTITUTE('Liste Programmes ETP en BFC'!Q89,"h",":")</f>
        <v/>
      </c>
      <c r="R98" s="15" t="str">
        <f>SUBSTITUTE('Liste Programmes ETP en BFC'!R89,"h",":")</f>
        <v/>
      </c>
      <c r="S98" s="15" t="str">
        <f>SUBSTITUTE('Liste Programmes ETP en BFC'!S89,"h",":")</f>
        <v/>
      </c>
      <c r="T98" s="15" t="str">
        <f>SUBSTITUTE('Liste Programmes ETP en BFC'!T89,"h",":")</f>
        <v/>
      </c>
      <c r="U98" s="15" t="str">
        <f>SUBSTITUTE('Liste Programmes ETP en BFC'!U89,"h",":")</f>
        <v/>
      </c>
      <c r="V98" s="15" t="str">
        <f>SUBSTITUTE('Liste Programmes ETP en BFC'!V89,"h",":")</f>
        <v/>
      </c>
      <c r="W98" s="15" t="str">
        <f>SUBSTITUTE('Liste Programmes ETP en BFC'!W89,"h",":")</f>
        <v/>
      </c>
      <c r="X98" s="15" t="str">
        <f>SUBSTITUTE('Liste Programmes ETP en BFC'!X89,"h",":")</f>
        <v/>
      </c>
      <c r="Y98" s="15" t="str">
        <f>SUBSTITUTE('Liste Programmes ETP en BFC'!Y89,"h",":")</f>
        <v/>
      </c>
      <c r="Z98" s="15" t="str">
        <f>SUBSTITUTE('Liste Programmes ETP en BFC'!Z89,"h",":")</f>
        <v/>
      </c>
      <c r="AA98" s="15" t="str">
        <f>SUBSTITUTE('Liste Programmes ETP en BFC'!AA89,"h",":")</f>
        <v/>
      </c>
      <c r="AB98" s="15" t="str">
        <f>SUBSTITUTE('Liste Programmes ETP en BFC'!AB89,"h",":")</f>
        <v/>
      </c>
      <c r="AC98" s="15" t="str">
        <f>SUBSTITUTE('Liste Programmes ETP en BFC'!AC89,"h",":")</f>
        <v/>
      </c>
      <c r="AD98" s="15" t="str">
        <f>SUBSTITUTE('Liste Programmes ETP en BFC'!AD89,"h",":")</f>
        <v/>
      </c>
      <c r="AE98" s="15" t="str">
        <f>SUBSTITUTE('Liste Programmes ETP en BFC'!AE89,"h",":")</f>
        <v/>
      </c>
      <c r="AF98" s="15" t="str">
        <f>SUBSTITUTE('Liste Programmes ETP en BFC'!AF89,"h",":")</f>
        <v/>
      </c>
      <c r="AG98" s="15" t="str">
        <f>SUBSTITUTE('Liste Programmes ETP en BFC'!AG89,"h",":")</f>
        <v/>
      </c>
      <c r="AH98" s="15" t="str">
        <f>SUBSTITUTE('Liste Programmes ETP en BFC'!AH89,"h",":")</f>
        <v/>
      </c>
      <c r="AI98" s="15" t="str">
        <f>SUBSTITUTE('Liste Programmes ETP en BFC'!AI89,"h",":")</f>
        <v/>
      </c>
      <c r="AJ98" s="15" t="str">
        <f>SUBSTITUTE('Liste Programmes ETP en BFC'!AJ89,"h",":")</f>
        <v/>
      </c>
      <c r="AK98" s="15" t="str">
        <f>SUBSTITUTE('Liste Programmes ETP en BFC'!AK89,"h",":")</f>
        <v/>
      </c>
      <c r="AL98" s="15" t="str">
        <f>SUBSTITUTE('Liste Programmes ETP en BFC'!AL89,"h",":")</f>
        <v/>
      </c>
      <c r="AM98" s="15" t="str">
        <f>SUBSTITUTE('Liste Programmes ETP en BFC'!AM89,"h",":")</f>
        <v/>
      </c>
      <c r="AN98" s="15" t="str">
        <f>SUBSTITUTE('Liste Programmes ETP en BFC'!AN89,"h",":")</f>
        <v/>
      </c>
    </row>
    <row r="99" spans="13:40" x14ac:dyDescent="0.25">
      <c r="M99" s="15" t="str">
        <f>SUBSTITUTE('Liste Programmes ETP en BFC'!M90,"h",":")</f>
        <v/>
      </c>
      <c r="N99" s="15" t="str">
        <f>SUBSTITUTE('Liste Programmes ETP en BFC'!N90,"h",":")</f>
        <v/>
      </c>
      <c r="O99" s="15" t="str">
        <f>SUBSTITUTE('Liste Programmes ETP en BFC'!O90,"h",":")</f>
        <v/>
      </c>
      <c r="P99" s="15" t="str">
        <f>SUBSTITUTE('Liste Programmes ETP en BFC'!P90,"h",":")</f>
        <v/>
      </c>
      <c r="Q99" s="15" t="str">
        <f>SUBSTITUTE('Liste Programmes ETP en BFC'!Q90,"h",":")</f>
        <v/>
      </c>
      <c r="R99" s="15" t="str">
        <f>SUBSTITUTE('Liste Programmes ETP en BFC'!R90,"h",":")</f>
        <v/>
      </c>
      <c r="S99" s="15" t="str">
        <f>SUBSTITUTE('Liste Programmes ETP en BFC'!S90,"h",":")</f>
        <v/>
      </c>
      <c r="T99" s="15" t="str">
        <f>SUBSTITUTE('Liste Programmes ETP en BFC'!T90,"h",":")</f>
        <v/>
      </c>
      <c r="U99" s="15" t="str">
        <f>SUBSTITUTE('Liste Programmes ETP en BFC'!U90,"h",":")</f>
        <v/>
      </c>
      <c r="V99" s="15" t="str">
        <f>SUBSTITUTE('Liste Programmes ETP en BFC'!V90,"h",":")</f>
        <v/>
      </c>
      <c r="W99" s="15" t="str">
        <f>SUBSTITUTE('Liste Programmes ETP en BFC'!W90,"h",":")</f>
        <v/>
      </c>
      <c r="X99" s="15" t="str">
        <f>SUBSTITUTE('Liste Programmes ETP en BFC'!X90,"h",":")</f>
        <v/>
      </c>
      <c r="Y99" s="15" t="str">
        <f>SUBSTITUTE('Liste Programmes ETP en BFC'!Y90,"h",":")</f>
        <v/>
      </c>
      <c r="Z99" s="15" t="str">
        <f>SUBSTITUTE('Liste Programmes ETP en BFC'!Z90,"h",":")</f>
        <v/>
      </c>
      <c r="AA99" s="15" t="str">
        <f>SUBSTITUTE('Liste Programmes ETP en BFC'!AA90,"h",":")</f>
        <v/>
      </c>
      <c r="AB99" s="15" t="str">
        <f>SUBSTITUTE('Liste Programmes ETP en BFC'!AB90,"h",":")</f>
        <v/>
      </c>
      <c r="AC99" s="15" t="str">
        <f>SUBSTITUTE('Liste Programmes ETP en BFC'!AC90,"h",":")</f>
        <v/>
      </c>
      <c r="AD99" s="15" t="str">
        <f>SUBSTITUTE('Liste Programmes ETP en BFC'!AD90,"h",":")</f>
        <v/>
      </c>
      <c r="AE99" s="15" t="str">
        <f>SUBSTITUTE('Liste Programmes ETP en BFC'!AE90,"h",":")</f>
        <v/>
      </c>
      <c r="AF99" s="15" t="str">
        <f>SUBSTITUTE('Liste Programmes ETP en BFC'!AF90,"h",":")</f>
        <v/>
      </c>
      <c r="AG99" s="15" t="str">
        <f>SUBSTITUTE('Liste Programmes ETP en BFC'!AG90,"h",":")</f>
        <v/>
      </c>
      <c r="AH99" s="15" t="str">
        <f>SUBSTITUTE('Liste Programmes ETP en BFC'!AH90,"h",":")</f>
        <v/>
      </c>
      <c r="AI99" s="15" t="str">
        <f>SUBSTITUTE('Liste Programmes ETP en BFC'!AI90,"h",":")</f>
        <v/>
      </c>
      <c r="AJ99" s="15" t="str">
        <f>SUBSTITUTE('Liste Programmes ETP en BFC'!AJ90,"h",":")</f>
        <v/>
      </c>
      <c r="AK99" s="15" t="str">
        <f>SUBSTITUTE('Liste Programmes ETP en BFC'!AK90,"h",":")</f>
        <v/>
      </c>
      <c r="AL99" s="15" t="str">
        <f>SUBSTITUTE('Liste Programmes ETP en BFC'!AL90,"h",":")</f>
        <v/>
      </c>
      <c r="AM99" s="15" t="str">
        <f>SUBSTITUTE('Liste Programmes ETP en BFC'!AM90,"h",":")</f>
        <v/>
      </c>
      <c r="AN99" s="15" t="str">
        <f>SUBSTITUTE('Liste Programmes ETP en BFC'!AN90,"h",":")</f>
        <v/>
      </c>
    </row>
    <row r="100" spans="13:40" x14ac:dyDescent="0.25">
      <c r="M100" s="15" t="str">
        <f>SUBSTITUTE('Liste Programmes ETP en BFC'!M91,"h",":")</f>
        <v/>
      </c>
      <c r="N100" s="15" t="str">
        <f>SUBSTITUTE('Liste Programmes ETP en BFC'!N91,"h",":")</f>
        <v/>
      </c>
      <c r="O100" s="15" t="str">
        <f>SUBSTITUTE('Liste Programmes ETP en BFC'!O91,"h",":")</f>
        <v/>
      </c>
      <c r="P100" s="15" t="str">
        <f>SUBSTITUTE('Liste Programmes ETP en BFC'!P91,"h",":")</f>
        <v/>
      </c>
      <c r="Q100" s="15" t="str">
        <f>SUBSTITUTE('Liste Programmes ETP en BFC'!Q91,"h",":")</f>
        <v/>
      </c>
      <c r="R100" s="15" t="str">
        <f>SUBSTITUTE('Liste Programmes ETP en BFC'!R91,"h",":")</f>
        <v/>
      </c>
      <c r="S100" s="15" t="str">
        <f>SUBSTITUTE('Liste Programmes ETP en BFC'!S91,"h",":")</f>
        <v/>
      </c>
      <c r="T100" s="15" t="str">
        <f>SUBSTITUTE('Liste Programmes ETP en BFC'!T91,"h",":")</f>
        <v/>
      </c>
      <c r="U100" s="15" t="str">
        <f>SUBSTITUTE('Liste Programmes ETP en BFC'!U91,"h",":")</f>
        <v/>
      </c>
      <c r="V100" s="15" t="str">
        <f>SUBSTITUTE('Liste Programmes ETP en BFC'!V91,"h",":")</f>
        <v/>
      </c>
      <c r="W100" s="15" t="str">
        <f>SUBSTITUTE('Liste Programmes ETP en BFC'!W91,"h",":")</f>
        <v/>
      </c>
      <c r="X100" s="15" t="str">
        <f>SUBSTITUTE('Liste Programmes ETP en BFC'!X91,"h",":")</f>
        <v/>
      </c>
      <c r="Y100" s="15" t="str">
        <f>SUBSTITUTE('Liste Programmes ETP en BFC'!Y91,"h",":")</f>
        <v/>
      </c>
      <c r="Z100" s="15" t="str">
        <f>SUBSTITUTE('Liste Programmes ETP en BFC'!Z91,"h",":")</f>
        <v/>
      </c>
      <c r="AA100" s="15" t="str">
        <f>SUBSTITUTE('Liste Programmes ETP en BFC'!AA91,"h",":")</f>
        <v/>
      </c>
      <c r="AB100" s="15" t="str">
        <f>SUBSTITUTE('Liste Programmes ETP en BFC'!AB91,"h",":")</f>
        <v/>
      </c>
      <c r="AC100" s="15" t="str">
        <f>SUBSTITUTE('Liste Programmes ETP en BFC'!AC91,"h",":")</f>
        <v/>
      </c>
      <c r="AD100" s="15" t="str">
        <f>SUBSTITUTE('Liste Programmes ETP en BFC'!AD91,"h",":")</f>
        <v/>
      </c>
      <c r="AE100" s="15" t="str">
        <f>SUBSTITUTE('Liste Programmes ETP en BFC'!AE91,"h",":")</f>
        <v/>
      </c>
      <c r="AF100" s="15" t="str">
        <f>SUBSTITUTE('Liste Programmes ETP en BFC'!AF91,"h",":")</f>
        <v/>
      </c>
      <c r="AG100" s="15" t="str">
        <f>SUBSTITUTE('Liste Programmes ETP en BFC'!AG91,"h",":")</f>
        <v/>
      </c>
      <c r="AH100" s="15" t="str">
        <f>SUBSTITUTE('Liste Programmes ETP en BFC'!AH91,"h",":")</f>
        <v/>
      </c>
      <c r="AI100" s="15" t="str">
        <f>SUBSTITUTE('Liste Programmes ETP en BFC'!AI91,"h",":")</f>
        <v/>
      </c>
      <c r="AJ100" s="15" t="str">
        <f>SUBSTITUTE('Liste Programmes ETP en BFC'!AJ91,"h",":")</f>
        <v/>
      </c>
      <c r="AK100" s="15" t="str">
        <f>SUBSTITUTE('Liste Programmes ETP en BFC'!AK91,"h",":")</f>
        <v/>
      </c>
      <c r="AL100" s="15" t="str">
        <f>SUBSTITUTE('Liste Programmes ETP en BFC'!AL91,"h",":")</f>
        <v/>
      </c>
      <c r="AM100" s="15" t="str">
        <f>SUBSTITUTE('Liste Programmes ETP en BFC'!AM91,"h",":")</f>
        <v/>
      </c>
      <c r="AN100" s="15" t="str">
        <f>SUBSTITUTE('Liste Programmes ETP en BFC'!AN91,"h",":")</f>
        <v/>
      </c>
    </row>
    <row r="101" spans="13:40" x14ac:dyDescent="0.25">
      <c r="M101" s="15" t="str">
        <f>SUBSTITUTE('Liste Programmes ETP en BFC'!M92,"h",":")</f>
        <v/>
      </c>
      <c r="N101" s="15" t="str">
        <f>SUBSTITUTE('Liste Programmes ETP en BFC'!N92,"h",":")</f>
        <v/>
      </c>
      <c r="O101" s="15" t="str">
        <f>SUBSTITUTE('Liste Programmes ETP en BFC'!O92,"h",":")</f>
        <v/>
      </c>
      <c r="P101" s="15" t="str">
        <f>SUBSTITUTE('Liste Programmes ETP en BFC'!P92,"h",":")</f>
        <v/>
      </c>
      <c r="Q101" s="15" t="str">
        <f>SUBSTITUTE('Liste Programmes ETP en BFC'!Q92,"h",":")</f>
        <v/>
      </c>
      <c r="R101" s="15" t="str">
        <f>SUBSTITUTE('Liste Programmes ETP en BFC'!R92,"h",":")</f>
        <v/>
      </c>
      <c r="S101" s="15" t="str">
        <f>SUBSTITUTE('Liste Programmes ETP en BFC'!S92,"h",":")</f>
        <v/>
      </c>
      <c r="T101" s="15" t="str">
        <f>SUBSTITUTE('Liste Programmes ETP en BFC'!T92,"h",":")</f>
        <v/>
      </c>
      <c r="U101" s="15" t="str">
        <f>SUBSTITUTE('Liste Programmes ETP en BFC'!U92,"h",":")</f>
        <v/>
      </c>
      <c r="V101" s="15" t="str">
        <f>SUBSTITUTE('Liste Programmes ETP en BFC'!V92,"h",":")</f>
        <v/>
      </c>
      <c r="W101" s="15" t="str">
        <f>SUBSTITUTE('Liste Programmes ETP en BFC'!W92,"h",":")</f>
        <v/>
      </c>
      <c r="X101" s="15" t="str">
        <f>SUBSTITUTE('Liste Programmes ETP en BFC'!X92,"h",":")</f>
        <v/>
      </c>
      <c r="Y101" s="15" t="str">
        <f>SUBSTITUTE('Liste Programmes ETP en BFC'!Y92,"h",":")</f>
        <v/>
      </c>
      <c r="Z101" s="15" t="str">
        <f>SUBSTITUTE('Liste Programmes ETP en BFC'!Z92,"h",":")</f>
        <v/>
      </c>
      <c r="AA101" s="15" t="str">
        <f>SUBSTITUTE('Liste Programmes ETP en BFC'!AA92,"h",":")</f>
        <v/>
      </c>
      <c r="AB101" s="15" t="str">
        <f>SUBSTITUTE('Liste Programmes ETP en BFC'!AB92,"h",":")</f>
        <v/>
      </c>
      <c r="AC101" s="15" t="str">
        <f>SUBSTITUTE('Liste Programmes ETP en BFC'!AC92,"h",":")</f>
        <v/>
      </c>
      <c r="AD101" s="15" t="str">
        <f>SUBSTITUTE('Liste Programmes ETP en BFC'!AD92,"h",":")</f>
        <v/>
      </c>
      <c r="AE101" s="15" t="str">
        <f>SUBSTITUTE('Liste Programmes ETP en BFC'!AE92,"h",":")</f>
        <v/>
      </c>
      <c r="AF101" s="15" t="str">
        <f>SUBSTITUTE('Liste Programmes ETP en BFC'!AF92,"h",":")</f>
        <v/>
      </c>
      <c r="AG101" s="15" t="str">
        <f>SUBSTITUTE('Liste Programmes ETP en BFC'!AG92,"h",":")</f>
        <v/>
      </c>
      <c r="AH101" s="15" t="str">
        <f>SUBSTITUTE('Liste Programmes ETP en BFC'!AH92,"h",":")</f>
        <v/>
      </c>
      <c r="AI101" s="15" t="str">
        <f>SUBSTITUTE('Liste Programmes ETP en BFC'!AI92,"h",":")</f>
        <v/>
      </c>
      <c r="AJ101" s="15" t="str">
        <f>SUBSTITUTE('Liste Programmes ETP en BFC'!AJ92,"h",":")</f>
        <v/>
      </c>
      <c r="AK101" s="15" t="str">
        <f>SUBSTITUTE('Liste Programmes ETP en BFC'!AK92,"h",":")</f>
        <v/>
      </c>
      <c r="AL101" s="15" t="str">
        <f>SUBSTITUTE('Liste Programmes ETP en BFC'!AL92,"h",":")</f>
        <v/>
      </c>
      <c r="AM101" s="15" t="str">
        <f>SUBSTITUTE('Liste Programmes ETP en BFC'!AM92,"h",":")</f>
        <v/>
      </c>
      <c r="AN101" s="15" t="str">
        <f>SUBSTITUTE('Liste Programmes ETP en BFC'!AN92,"h",":")</f>
        <v/>
      </c>
    </row>
    <row r="102" spans="13:40" x14ac:dyDescent="0.25">
      <c r="M102" s="15" t="str">
        <f>SUBSTITUTE('Liste Programmes ETP en BFC'!M93,"h",":")</f>
        <v/>
      </c>
      <c r="N102" s="15" t="str">
        <f>SUBSTITUTE('Liste Programmes ETP en BFC'!N93,"h",":")</f>
        <v/>
      </c>
      <c r="O102" s="15" t="str">
        <f>SUBSTITUTE('Liste Programmes ETP en BFC'!O93,"h",":")</f>
        <v/>
      </c>
      <c r="P102" s="15" t="str">
        <f>SUBSTITUTE('Liste Programmes ETP en BFC'!P93,"h",":")</f>
        <v/>
      </c>
      <c r="Q102" s="15" t="str">
        <f>SUBSTITUTE('Liste Programmes ETP en BFC'!Q93,"h",":")</f>
        <v/>
      </c>
      <c r="R102" s="15" t="str">
        <f>SUBSTITUTE('Liste Programmes ETP en BFC'!R93,"h",":")</f>
        <v/>
      </c>
      <c r="S102" s="15" t="str">
        <f>SUBSTITUTE('Liste Programmes ETP en BFC'!S93,"h",":")</f>
        <v/>
      </c>
      <c r="T102" s="15" t="str">
        <f>SUBSTITUTE('Liste Programmes ETP en BFC'!T93,"h",":")</f>
        <v/>
      </c>
      <c r="U102" s="15" t="str">
        <f>SUBSTITUTE('Liste Programmes ETP en BFC'!U93,"h",":")</f>
        <v/>
      </c>
      <c r="V102" s="15" t="str">
        <f>SUBSTITUTE('Liste Programmes ETP en BFC'!V93,"h",":")</f>
        <v/>
      </c>
      <c r="W102" s="15" t="str">
        <f>SUBSTITUTE('Liste Programmes ETP en BFC'!W93,"h",":")</f>
        <v/>
      </c>
      <c r="X102" s="15" t="str">
        <f>SUBSTITUTE('Liste Programmes ETP en BFC'!X93,"h",":")</f>
        <v/>
      </c>
      <c r="Y102" s="15" t="str">
        <f>SUBSTITUTE('Liste Programmes ETP en BFC'!Y93,"h",":")</f>
        <v/>
      </c>
      <c r="Z102" s="15" t="str">
        <f>SUBSTITUTE('Liste Programmes ETP en BFC'!Z93,"h",":")</f>
        <v/>
      </c>
      <c r="AA102" s="15" t="str">
        <f>SUBSTITUTE('Liste Programmes ETP en BFC'!AA93,"h",":")</f>
        <v/>
      </c>
      <c r="AB102" s="15" t="str">
        <f>SUBSTITUTE('Liste Programmes ETP en BFC'!AB93,"h",":")</f>
        <v/>
      </c>
      <c r="AC102" s="15" t="str">
        <f>SUBSTITUTE('Liste Programmes ETP en BFC'!AC93,"h",":")</f>
        <v/>
      </c>
      <c r="AD102" s="15" t="str">
        <f>SUBSTITUTE('Liste Programmes ETP en BFC'!AD93,"h",":")</f>
        <v/>
      </c>
      <c r="AE102" s="15" t="str">
        <f>SUBSTITUTE('Liste Programmes ETP en BFC'!AE93,"h",":")</f>
        <v/>
      </c>
      <c r="AF102" s="15" t="str">
        <f>SUBSTITUTE('Liste Programmes ETP en BFC'!AF93,"h",":")</f>
        <v/>
      </c>
      <c r="AG102" s="15" t="str">
        <f>SUBSTITUTE('Liste Programmes ETP en BFC'!AG93,"h",":")</f>
        <v/>
      </c>
      <c r="AH102" s="15" t="str">
        <f>SUBSTITUTE('Liste Programmes ETP en BFC'!AH93,"h",":")</f>
        <v/>
      </c>
      <c r="AI102" s="15" t="str">
        <f>SUBSTITUTE('Liste Programmes ETP en BFC'!AI93,"h",":")</f>
        <v/>
      </c>
      <c r="AJ102" s="15" t="str">
        <f>SUBSTITUTE('Liste Programmes ETP en BFC'!AJ93,"h",":")</f>
        <v/>
      </c>
      <c r="AK102" s="15" t="str">
        <f>SUBSTITUTE('Liste Programmes ETP en BFC'!AK93,"h",":")</f>
        <v/>
      </c>
      <c r="AL102" s="15" t="str">
        <f>SUBSTITUTE('Liste Programmes ETP en BFC'!AL93,"h",":")</f>
        <v/>
      </c>
      <c r="AM102" s="15" t="str">
        <f>SUBSTITUTE('Liste Programmes ETP en BFC'!AM93,"h",":")</f>
        <v/>
      </c>
      <c r="AN102" s="15" t="str">
        <f>SUBSTITUTE('Liste Programmes ETP en BFC'!AN93,"h",":")</f>
        <v/>
      </c>
    </row>
    <row r="103" spans="13:40" x14ac:dyDescent="0.25">
      <c r="M103" s="15" t="str">
        <f>SUBSTITUTE('Liste Programmes ETP en BFC'!M94,"h",":")</f>
        <v/>
      </c>
      <c r="N103" s="15" t="str">
        <f>SUBSTITUTE('Liste Programmes ETP en BFC'!N94,"h",":")</f>
        <v/>
      </c>
      <c r="O103" s="15" t="str">
        <f>SUBSTITUTE('Liste Programmes ETP en BFC'!O94,"h",":")</f>
        <v/>
      </c>
      <c r="P103" s="15" t="str">
        <f>SUBSTITUTE('Liste Programmes ETP en BFC'!P94,"h",":")</f>
        <v/>
      </c>
      <c r="Q103" s="15" t="str">
        <f>SUBSTITUTE('Liste Programmes ETP en BFC'!Q94,"h",":")</f>
        <v/>
      </c>
      <c r="R103" s="15" t="str">
        <f>SUBSTITUTE('Liste Programmes ETP en BFC'!R94,"h",":")</f>
        <v/>
      </c>
      <c r="S103" s="15" t="str">
        <f>SUBSTITUTE('Liste Programmes ETP en BFC'!S94,"h",":")</f>
        <v/>
      </c>
      <c r="T103" s="15" t="str">
        <f>SUBSTITUTE('Liste Programmes ETP en BFC'!T94,"h",":")</f>
        <v/>
      </c>
      <c r="U103" s="15" t="str">
        <f>SUBSTITUTE('Liste Programmes ETP en BFC'!U94,"h",":")</f>
        <v/>
      </c>
      <c r="V103" s="15" t="str">
        <f>SUBSTITUTE('Liste Programmes ETP en BFC'!V94,"h",":")</f>
        <v/>
      </c>
      <c r="W103" s="15" t="str">
        <f>SUBSTITUTE('Liste Programmes ETP en BFC'!W94,"h",":")</f>
        <v/>
      </c>
      <c r="X103" s="15" t="str">
        <f>SUBSTITUTE('Liste Programmes ETP en BFC'!X94,"h",":")</f>
        <v/>
      </c>
      <c r="Y103" s="15" t="str">
        <f>SUBSTITUTE('Liste Programmes ETP en BFC'!Y94,"h",":")</f>
        <v/>
      </c>
      <c r="Z103" s="15" t="str">
        <f>SUBSTITUTE('Liste Programmes ETP en BFC'!Z94,"h",":")</f>
        <v/>
      </c>
      <c r="AA103" s="15" t="str">
        <f>SUBSTITUTE('Liste Programmes ETP en BFC'!AA94,"h",":")</f>
        <v/>
      </c>
      <c r="AB103" s="15" t="str">
        <f>SUBSTITUTE('Liste Programmes ETP en BFC'!AB94,"h",":")</f>
        <v/>
      </c>
      <c r="AC103" s="15" t="str">
        <f>SUBSTITUTE('Liste Programmes ETP en BFC'!AC94,"h",":")</f>
        <v/>
      </c>
      <c r="AD103" s="15" t="str">
        <f>SUBSTITUTE('Liste Programmes ETP en BFC'!AD94,"h",":")</f>
        <v/>
      </c>
      <c r="AE103" s="15" t="str">
        <f>SUBSTITUTE('Liste Programmes ETP en BFC'!AE94,"h",":")</f>
        <v/>
      </c>
      <c r="AF103" s="15" t="str">
        <f>SUBSTITUTE('Liste Programmes ETP en BFC'!AF94,"h",":")</f>
        <v/>
      </c>
      <c r="AG103" s="15" t="str">
        <f>SUBSTITUTE('Liste Programmes ETP en BFC'!AG94,"h",":")</f>
        <v/>
      </c>
      <c r="AH103" s="15" t="str">
        <f>SUBSTITUTE('Liste Programmes ETP en BFC'!AH94,"h",":")</f>
        <v/>
      </c>
      <c r="AI103" s="15" t="str">
        <f>SUBSTITUTE('Liste Programmes ETP en BFC'!AI94,"h",":")</f>
        <v/>
      </c>
      <c r="AJ103" s="15" t="str">
        <f>SUBSTITUTE('Liste Programmes ETP en BFC'!AJ94,"h",":")</f>
        <v/>
      </c>
      <c r="AK103" s="15" t="str">
        <f>SUBSTITUTE('Liste Programmes ETP en BFC'!AK94,"h",":")</f>
        <v/>
      </c>
      <c r="AL103" s="15" t="str">
        <f>SUBSTITUTE('Liste Programmes ETP en BFC'!AL94,"h",":")</f>
        <v/>
      </c>
      <c r="AM103" s="15" t="str">
        <f>SUBSTITUTE('Liste Programmes ETP en BFC'!AM94,"h",":")</f>
        <v/>
      </c>
      <c r="AN103" s="15" t="str">
        <f>SUBSTITUTE('Liste Programmes ETP en BFC'!AN94,"h",":")</f>
        <v/>
      </c>
    </row>
    <row r="104" spans="13:40" x14ac:dyDescent="0.25">
      <c r="M104" s="15" t="str">
        <f>SUBSTITUTE('Liste Programmes ETP en BFC'!M95,"h",":")</f>
        <v/>
      </c>
      <c r="N104" s="15" t="str">
        <f>SUBSTITUTE('Liste Programmes ETP en BFC'!N95,"h",":")</f>
        <v/>
      </c>
      <c r="O104" s="15" t="str">
        <f>SUBSTITUTE('Liste Programmes ETP en BFC'!O95,"h",":")</f>
        <v/>
      </c>
      <c r="P104" s="15" t="str">
        <f>SUBSTITUTE('Liste Programmes ETP en BFC'!P95,"h",":")</f>
        <v/>
      </c>
      <c r="Q104" s="15" t="str">
        <f>SUBSTITUTE('Liste Programmes ETP en BFC'!Q95,"h",":")</f>
        <v/>
      </c>
      <c r="R104" s="15" t="str">
        <f>SUBSTITUTE('Liste Programmes ETP en BFC'!R95,"h",":")</f>
        <v/>
      </c>
      <c r="S104" s="15" t="str">
        <f>SUBSTITUTE('Liste Programmes ETP en BFC'!S95,"h",":")</f>
        <v/>
      </c>
      <c r="T104" s="15" t="str">
        <f>SUBSTITUTE('Liste Programmes ETP en BFC'!T95,"h",":")</f>
        <v/>
      </c>
      <c r="U104" s="15" t="str">
        <f>SUBSTITUTE('Liste Programmes ETP en BFC'!U95,"h",":")</f>
        <v/>
      </c>
      <c r="V104" s="15" t="str">
        <f>SUBSTITUTE('Liste Programmes ETP en BFC'!V95,"h",":")</f>
        <v/>
      </c>
      <c r="W104" s="15" t="str">
        <f>SUBSTITUTE('Liste Programmes ETP en BFC'!W95,"h",":")</f>
        <v/>
      </c>
      <c r="X104" s="15" t="str">
        <f>SUBSTITUTE('Liste Programmes ETP en BFC'!X95,"h",":")</f>
        <v/>
      </c>
      <c r="Y104" s="15" t="str">
        <f>SUBSTITUTE('Liste Programmes ETP en BFC'!Y95,"h",":")</f>
        <v/>
      </c>
      <c r="Z104" s="15" t="str">
        <f>SUBSTITUTE('Liste Programmes ETP en BFC'!Z95,"h",":")</f>
        <v/>
      </c>
      <c r="AA104" s="15" t="str">
        <f>SUBSTITUTE('Liste Programmes ETP en BFC'!AA95,"h",":")</f>
        <v/>
      </c>
      <c r="AB104" s="15" t="str">
        <f>SUBSTITUTE('Liste Programmes ETP en BFC'!AB95,"h",":")</f>
        <v/>
      </c>
      <c r="AC104" s="15" t="str">
        <f>SUBSTITUTE('Liste Programmes ETP en BFC'!AC95,"h",":")</f>
        <v/>
      </c>
      <c r="AD104" s="15" t="str">
        <f>SUBSTITUTE('Liste Programmes ETP en BFC'!AD95,"h",":")</f>
        <v/>
      </c>
      <c r="AE104" s="15" t="str">
        <f>SUBSTITUTE('Liste Programmes ETP en BFC'!AE95,"h",":")</f>
        <v/>
      </c>
      <c r="AF104" s="15" t="str">
        <f>SUBSTITUTE('Liste Programmes ETP en BFC'!AF95,"h",":")</f>
        <v/>
      </c>
      <c r="AG104" s="15" t="str">
        <f>SUBSTITUTE('Liste Programmes ETP en BFC'!AG95,"h",":")</f>
        <v/>
      </c>
      <c r="AH104" s="15" t="str">
        <f>SUBSTITUTE('Liste Programmes ETP en BFC'!AH95,"h",":")</f>
        <v/>
      </c>
      <c r="AI104" s="15" t="str">
        <f>SUBSTITUTE('Liste Programmes ETP en BFC'!AI95,"h",":")</f>
        <v/>
      </c>
      <c r="AJ104" s="15" t="str">
        <f>SUBSTITUTE('Liste Programmes ETP en BFC'!AJ95,"h",":")</f>
        <v/>
      </c>
      <c r="AK104" s="15" t="str">
        <f>SUBSTITUTE('Liste Programmes ETP en BFC'!AK95,"h",":")</f>
        <v/>
      </c>
      <c r="AL104" s="15" t="str">
        <f>SUBSTITUTE('Liste Programmes ETP en BFC'!AL95,"h",":")</f>
        <v/>
      </c>
      <c r="AM104" s="15" t="str">
        <f>SUBSTITUTE('Liste Programmes ETP en BFC'!AM95,"h",":")</f>
        <v/>
      </c>
      <c r="AN104" s="15" t="str">
        <f>SUBSTITUTE('Liste Programmes ETP en BFC'!AN95,"h",":")</f>
        <v/>
      </c>
    </row>
    <row r="105" spans="13:40" x14ac:dyDescent="0.25">
      <c r="M105" s="15" t="str">
        <f>SUBSTITUTE('Liste Programmes ETP en BFC'!M96,"h",":")</f>
        <v/>
      </c>
      <c r="N105" s="15" t="str">
        <f>SUBSTITUTE('Liste Programmes ETP en BFC'!N96,"h",":")</f>
        <v/>
      </c>
      <c r="O105" s="15" t="str">
        <f>SUBSTITUTE('Liste Programmes ETP en BFC'!O96,"h",":")</f>
        <v/>
      </c>
      <c r="P105" s="15" t="str">
        <f>SUBSTITUTE('Liste Programmes ETP en BFC'!P96,"h",":")</f>
        <v/>
      </c>
      <c r="Q105" s="15" t="str">
        <f>SUBSTITUTE('Liste Programmes ETP en BFC'!Q96,"h",":")</f>
        <v/>
      </c>
      <c r="R105" s="15" t="str">
        <f>SUBSTITUTE('Liste Programmes ETP en BFC'!R96,"h",":")</f>
        <v/>
      </c>
      <c r="S105" s="15" t="str">
        <f>SUBSTITUTE('Liste Programmes ETP en BFC'!S96,"h",":")</f>
        <v/>
      </c>
      <c r="T105" s="15" t="str">
        <f>SUBSTITUTE('Liste Programmes ETP en BFC'!T96,"h",":")</f>
        <v/>
      </c>
      <c r="U105" s="15" t="str">
        <f>SUBSTITUTE('Liste Programmes ETP en BFC'!U96,"h",":")</f>
        <v/>
      </c>
      <c r="V105" s="15" t="str">
        <f>SUBSTITUTE('Liste Programmes ETP en BFC'!V96,"h",":")</f>
        <v/>
      </c>
      <c r="W105" s="15" t="str">
        <f>SUBSTITUTE('Liste Programmes ETP en BFC'!W96,"h",":")</f>
        <v/>
      </c>
      <c r="X105" s="15" t="str">
        <f>SUBSTITUTE('Liste Programmes ETP en BFC'!X96,"h",":")</f>
        <v/>
      </c>
      <c r="Y105" s="15" t="str">
        <f>SUBSTITUTE('Liste Programmes ETP en BFC'!Y96,"h",":")</f>
        <v/>
      </c>
      <c r="Z105" s="15" t="str">
        <f>SUBSTITUTE('Liste Programmes ETP en BFC'!Z96,"h",":")</f>
        <v/>
      </c>
      <c r="AA105" s="15" t="str">
        <f>SUBSTITUTE('Liste Programmes ETP en BFC'!AA96,"h",":")</f>
        <v/>
      </c>
      <c r="AB105" s="15" t="str">
        <f>SUBSTITUTE('Liste Programmes ETP en BFC'!AB96,"h",":")</f>
        <v/>
      </c>
      <c r="AC105" s="15" t="str">
        <f>SUBSTITUTE('Liste Programmes ETP en BFC'!AC96,"h",":")</f>
        <v/>
      </c>
      <c r="AD105" s="15" t="str">
        <f>SUBSTITUTE('Liste Programmes ETP en BFC'!AD96,"h",":")</f>
        <v/>
      </c>
      <c r="AE105" s="15" t="str">
        <f>SUBSTITUTE('Liste Programmes ETP en BFC'!AE96,"h",":")</f>
        <v/>
      </c>
      <c r="AF105" s="15" t="str">
        <f>SUBSTITUTE('Liste Programmes ETP en BFC'!AF96,"h",":")</f>
        <v/>
      </c>
      <c r="AG105" s="15" t="str">
        <f>SUBSTITUTE('Liste Programmes ETP en BFC'!AG96,"h",":")</f>
        <v/>
      </c>
      <c r="AH105" s="15" t="str">
        <f>SUBSTITUTE('Liste Programmes ETP en BFC'!AH96,"h",":")</f>
        <v/>
      </c>
      <c r="AI105" s="15" t="str">
        <f>SUBSTITUTE('Liste Programmes ETP en BFC'!AI96,"h",":")</f>
        <v/>
      </c>
      <c r="AJ105" s="15" t="str">
        <f>SUBSTITUTE('Liste Programmes ETP en BFC'!AJ96,"h",":")</f>
        <v/>
      </c>
      <c r="AK105" s="15" t="str">
        <f>SUBSTITUTE('Liste Programmes ETP en BFC'!AK96,"h",":")</f>
        <v/>
      </c>
      <c r="AL105" s="15" t="str">
        <f>SUBSTITUTE('Liste Programmes ETP en BFC'!AL96,"h",":")</f>
        <v/>
      </c>
      <c r="AM105" s="15" t="str">
        <f>SUBSTITUTE('Liste Programmes ETP en BFC'!AM96,"h",":")</f>
        <v/>
      </c>
      <c r="AN105" s="15" t="str">
        <f>SUBSTITUTE('Liste Programmes ETP en BFC'!AN96,"h",":")</f>
        <v/>
      </c>
    </row>
    <row r="106" spans="13:40" x14ac:dyDescent="0.25">
      <c r="M106" s="15" t="str">
        <f>SUBSTITUTE('Liste Programmes ETP en BFC'!M97,"h",":")</f>
        <v/>
      </c>
      <c r="N106" s="15" t="str">
        <f>SUBSTITUTE('Liste Programmes ETP en BFC'!N97,"h",":")</f>
        <v/>
      </c>
      <c r="O106" s="15" t="str">
        <f>SUBSTITUTE('Liste Programmes ETP en BFC'!O97,"h",":")</f>
        <v/>
      </c>
      <c r="P106" s="15" t="str">
        <f>SUBSTITUTE('Liste Programmes ETP en BFC'!P97,"h",":")</f>
        <v/>
      </c>
      <c r="Q106" s="15" t="str">
        <f>SUBSTITUTE('Liste Programmes ETP en BFC'!Q97,"h",":")</f>
        <v/>
      </c>
      <c r="R106" s="15" t="str">
        <f>SUBSTITUTE('Liste Programmes ETP en BFC'!R97,"h",":")</f>
        <v/>
      </c>
      <c r="S106" s="15" t="str">
        <f>SUBSTITUTE('Liste Programmes ETP en BFC'!S97,"h",":")</f>
        <v/>
      </c>
      <c r="T106" s="15" t="str">
        <f>SUBSTITUTE('Liste Programmes ETP en BFC'!T97,"h",":")</f>
        <v/>
      </c>
      <c r="U106" s="15" t="str">
        <f>SUBSTITUTE('Liste Programmes ETP en BFC'!U97,"h",":")</f>
        <v/>
      </c>
      <c r="V106" s="15" t="str">
        <f>SUBSTITUTE('Liste Programmes ETP en BFC'!V97,"h",":")</f>
        <v/>
      </c>
      <c r="W106" s="15" t="str">
        <f>SUBSTITUTE('Liste Programmes ETP en BFC'!W97,"h",":")</f>
        <v/>
      </c>
      <c r="X106" s="15" t="str">
        <f>SUBSTITUTE('Liste Programmes ETP en BFC'!X97,"h",":")</f>
        <v/>
      </c>
      <c r="Y106" s="15" t="str">
        <f>SUBSTITUTE('Liste Programmes ETP en BFC'!Y97,"h",":")</f>
        <v/>
      </c>
      <c r="Z106" s="15" t="str">
        <f>SUBSTITUTE('Liste Programmes ETP en BFC'!Z97,"h",":")</f>
        <v/>
      </c>
      <c r="AA106" s="15" t="str">
        <f>SUBSTITUTE('Liste Programmes ETP en BFC'!AA97,"h",":")</f>
        <v/>
      </c>
      <c r="AB106" s="15" t="str">
        <f>SUBSTITUTE('Liste Programmes ETP en BFC'!AB97,"h",":")</f>
        <v/>
      </c>
      <c r="AC106" s="15" t="str">
        <f>SUBSTITUTE('Liste Programmes ETP en BFC'!AC97,"h",":")</f>
        <v/>
      </c>
      <c r="AD106" s="15" t="str">
        <f>SUBSTITUTE('Liste Programmes ETP en BFC'!AD97,"h",":")</f>
        <v/>
      </c>
      <c r="AE106" s="15" t="str">
        <f>SUBSTITUTE('Liste Programmes ETP en BFC'!AE97,"h",":")</f>
        <v/>
      </c>
      <c r="AF106" s="15" t="str">
        <f>SUBSTITUTE('Liste Programmes ETP en BFC'!AF97,"h",":")</f>
        <v/>
      </c>
      <c r="AG106" s="15" t="str">
        <f>SUBSTITUTE('Liste Programmes ETP en BFC'!AG97,"h",":")</f>
        <v/>
      </c>
      <c r="AH106" s="15" t="str">
        <f>SUBSTITUTE('Liste Programmes ETP en BFC'!AH97,"h",":")</f>
        <v/>
      </c>
      <c r="AI106" s="15" t="str">
        <f>SUBSTITUTE('Liste Programmes ETP en BFC'!AI97,"h",":")</f>
        <v/>
      </c>
      <c r="AJ106" s="15" t="str">
        <f>SUBSTITUTE('Liste Programmes ETP en BFC'!AJ97,"h",":")</f>
        <v/>
      </c>
      <c r="AK106" s="15" t="str">
        <f>SUBSTITUTE('Liste Programmes ETP en BFC'!AK97,"h",":")</f>
        <v/>
      </c>
      <c r="AL106" s="15" t="str">
        <f>SUBSTITUTE('Liste Programmes ETP en BFC'!AL97,"h",":")</f>
        <v/>
      </c>
      <c r="AM106" s="15" t="str">
        <f>SUBSTITUTE('Liste Programmes ETP en BFC'!AM97,"h",":")</f>
        <v/>
      </c>
      <c r="AN106" s="15" t="str">
        <f>SUBSTITUTE('Liste Programmes ETP en BFC'!AN97,"h",":")</f>
        <v/>
      </c>
    </row>
    <row r="107" spans="13:40" x14ac:dyDescent="0.25">
      <c r="M107" s="15" t="str">
        <f>SUBSTITUTE('Liste Programmes ETP en BFC'!M98,"h",":")</f>
        <v/>
      </c>
      <c r="N107" s="15" t="str">
        <f>SUBSTITUTE('Liste Programmes ETP en BFC'!N98,"h",":")</f>
        <v/>
      </c>
      <c r="O107" s="15" t="str">
        <f>SUBSTITUTE('Liste Programmes ETP en BFC'!O98,"h",":")</f>
        <v/>
      </c>
      <c r="P107" s="15" t="str">
        <f>SUBSTITUTE('Liste Programmes ETP en BFC'!P98,"h",":")</f>
        <v/>
      </c>
      <c r="Q107" s="15" t="str">
        <f>SUBSTITUTE('Liste Programmes ETP en BFC'!Q98,"h",":")</f>
        <v/>
      </c>
      <c r="R107" s="15" t="str">
        <f>SUBSTITUTE('Liste Programmes ETP en BFC'!R98,"h",":")</f>
        <v/>
      </c>
      <c r="S107" s="15" t="str">
        <f>SUBSTITUTE('Liste Programmes ETP en BFC'!S98,"h",":")</f>
        <v/>
      </c>
      <c r="T107" s="15" t="str">
        <f>SUBSTITUTE('Liste Programmes ETP en BFC'!T98,"h",":")</f>
        <v/>
      </c>
      <c r="U107" s="15" t="str">
        <f>SUBSTITUTE('Liste Programmes ETP en BFC'!U98,"h",":")</f>
        <v/>
      </c>
      <c r="V107" s="15" t="str">
        <f>SUBSTITUTE('Liste Programmes ETP en BFC'!V98,"h",":")</f>
        <v/>
      </c>
      <c r="W107" s="15" t="str">
        <f>SUBSTITUTE('Liste Programmes ETP en BFC'!W98,"h",":")</f>
        <v/>
      </c>
      <c r="X107" s="15" t="str">
        <f>SUBSTITUTE('Liste Programmes ETP en BFC'!X98,"h",":")</f>
        <v/>
      </c>
      <c r="Y107" s="15" t="str">
        <f>SUBSTITUTE('Liste Programmes ETP en BFC'!Y98,"h",":")</f>
        <v/>
      </c>
      <c r="Z107" s="15" t="str">
        <f>SUBSTITUTE('Liste Programmes ETP en BFC'!Z98,"h",":")</f>
        <v/>
      </c>
      <c r="AA107" s="15" t="str">
        <f>SUBSTITUTE('Liste Programmes ETP en BFC'!AA98,"h",":")</f>
        <v/>
      </c>
      <c r="AB107" s="15" t="str">
        <f>SUBSTITUTE('Liste Programmes ETP en BFC'!AB98,"h",":")</f>
        <v/>
      </c>
      <c r="AC107" s="15" t="str">
        <f>SUBSTITUTE('Liste Programmes ETP en BFC'!AC98,"h",":")</f>
        <v/>
      </c>
      <c r="AD107" s="15" t="str">
        <f>SUBSTITUTE('Liste Programmes ETP en BFC'!AD98,"h",":")</f>
        <v/>
      </c>
      <c r="AE107" s="15" t="str">
        <f>SUBSTITUTE('Liste Programmes ETP en BFC'!AE98,"h",":")</f>
        <v/>
      </c>
      <c r="AF107" s="15" t="str">
        <f>SUBSTITUTE('Liste Programmes ETP en BFC'!AF98,"h",":")</f>
        <v/>
      </c>
      <c r="AG107" s="15" t="str">
        <f>SUBSTITUTE('Liste Programmes ETP en BFC'!AG98,"h",":")</f>
        <v/>
      </c>
      <c r="AH107" s="15" t="str">
        <f>SUBSTITUTE('Liste Programmes ETP en BFC'!AH98,"h",":")</f>
        <v/>
      </c>
      <c r="AI107" s="15" t="str">
        <f>SUBSTITUTE('Liste Programmes ETP en BFC'!AI98,"h",":")</f>
        <v/>
      </c>
      <c r="AJ107" s="15" t="str">
        <f>SUBSTITUTE('Liste Programmes ETP en BFC'!AJ98,"h",":")</f>
        <v/>
      </c>
      <c r="AK107" s="15" t="str">
        <f>SUBSTITUTE('Liste Programmes ETP en BFC'!AK98,"h",":")</f>
        <v/>
      </c>
      <c r="AL107" s="15" t="str">
        <f>SUBSTITUTE('Liste Programmes ETP en BFC'!AL98,"h",":")</f>
        <v/>
      </c>
      <c r="AM107" s="15" t="str">
        <f>SUBSTITUTE('Liste Programmes ETP en BFC'!AM98,"h",":")</f>
        <v/>
      </c>
      <c r="AN107" s="15" t="str">
        <f>SUBSTITUTE('Liste Programmes ETP en BFC'!AN98,"h",":")</f>
        <v/>
      </c>
    </row>
    <row r="108" spans="13:40" x14ac:dyDescent="0.25">
      <c r="M108" s="15" t="str">
        <f>SUBSTITUTE('Liste Programmes ETP en BFC'!M99,"h",":")</f>
        <v/>
      </c>
      <c r="N108" s="15" t="str">
        <f>SUBSTITUTE('Liste Programmes ETP en BFC'!N99,"h",":")</f>
        <v/>
      </c>
      <c r="O108" s="15" t="str">
        <f>SUBSTITUTE('Liste Programmes ETP en BFC'!O99,"h",":")</f>
        <v/>
      </c>
      <c r="P108" s="15" t="str">
        <f>SUBSTITUTE('Liste Programmes ETP en BFC'!P99,"h",":")</f>
        <v/>
      </c>
      <c r="Q108" s="15" t="str">
        <f>SUBSTITUTE('Liste Programmes ETP en BFC'!Q99,"h",":")</f>
        <v/>
      </c>
      <c r="R108" s="15" t="str">
        <f>SUBSTITUTE('Liste Programmes ETP en BFC'!R99,"h",":")</f>
        <v/>
      </c>
      <c r="S108" s="15" t="str">
        <f>SUBSTITUTE('Liste Programmes ETP en BFC'!S99,"h",":")</f>
        <v/>
      </c>
      <c r="T108" s="15" t="str">
        <f>SUBSTITUTE('Liste Programmes ETP en BFC'!T99,"h",":")</f>
        <v/>
      </c>
      <c r="U108" s="15" t="str">
        <f>SUBSTITUTE('Liste Programmes ETP en BFC'!U99,"h",":")</f>
        <v/>
      </c>
      <c r="V108" s="15" t="str">
        <f>SUBSTITUTE('Liste Programmes ETP en BFC'!V99,"h",":")</f>
        <v/>
      </c>
      <c r="W108" s="15" t="str">
        <f>SUBSTITUTE('Liste Programmes ETP en BFC'!W99,"h",":")</f>
        <v/>
      </c>
      <c r="X108" s="15" t="str">
        <f>SUBSTITUTE('Liste Programmes ETP en BFC'!X99,"h",":")</f>
        <v/>
      </c>
      <c r="Y108" s="15" t="str">
        <f>SUBSTITUTE('Liste Programmes ETP en BFC'!Y99,"h",":")</f>
        <v/>
      </c>
      <c r="Z108" s="15" t="str">
        <f>SUBSTITUTE('Liste Programmes ETP en BFC'!Z99,"h",":")</f>
        <v/>
      </c>
      <c r="AA108" s="15" t="str">
        <f>SUBSTITUTE('Liste Programmes ETP en BFC'!AA99,"h",":")</f>
        <v/>
      </c>
      <c r="AB108" s="15" t="str">
        <f>SUBSTITUTE('Liste Programmes ETP en BFC'!AB99,"h",":")</f>
        <v/>
      </c>
      <c r="AC108" s="15" t="str">
        <f>SUBSTITUTE('Liste Programmes ETP en BFC'!AC99,"h",":")</f>
        <v/>
      </c>
      <c r="AD108" s="15" t="str">
        <f>SUBSTITUTE('Liste Programmes ETP en BFC'!AD99,"h",":")</f>
        <v/>
      </c>
      <c r="AE108" s="15" t="str">
        <f>SUBSTITUTE('Liste Programmes ETP en BFC'!AE99,"h",":")</f>
        <v/>
      </c>
      <c r="AF108" s="15" t="str">
        <f>SUBSTITUTE('Liste Programmes ETP en BFC'!AF99,"h",":")</f>
        <v/>
      </c>
      <c r="AG108" s="15" t="str">
        <f>SUBSTITUTE('Liste Programmes ETP en BFC'!AG99,"h",":")</f>
        <v/>
      </c>
      <c r="AH108" s="15" t="str">
        <f>SUBSTITUTE('Liste Programmes ETP en BFC'!AH99,"h",":")</f>
        <v/>
      </c>
      <c r="AI108" s="15" t="str">
        <f>SUBSTITUTE('Liste Programmes ETP en BFC'!AI99,"h",":")</f>
        <v/>
      </c>
      <c r="AJ108" s="15" t="str">
        <f>SUBSTITUTE('Liste Programmes ETP en BFC'!AJ99,"h",":")</f>
        <v/>
      </c>
      <c r="AK108" s="15" t="str">
        <f>SUBSTITUTE('Liste Programmes ETP en BFC'!AK99,"h",":")</f>
        <v/>
      </c>
      <c r="AL108" s="15" t="str">
        <f>SUBSTITUTE('Liste Programmes ETP en BFC'!AL99,"h",":")</f>
        <v/>
      </c>
      <c r="AM108" s="15" t="str">
        <f>SUBSTITUTE('Liste Programmes ETP en BFC'!AM99,"h",":")</f>
        <v/>
      </c>
      <c r="AN108" s="15" t="str">
        <f>SUBSTITUTE('Liste Programmes ETP en BFC'!AN99,"h",":")</f>
        <v/>
      </c>
    </row>
    <row r="109" spans="13:40" x14ac:dyDescent="0.25">
      <c r="M109" s="15" t="str">
        <f>SUBSTITUTE('Liste Programmes ETP en BFC'!M100,"h",":")</f>
        <v/>
      </c>
      <c r="N109" s="15" t="str">
        <f>SUBSTITUTE('Liste Programmes ETP en BFC'!N100,"h",":")</f>
        <v/>
      </c>
      <c r="O109" s="15" t="str">
        <f>SUBSTITUTE('Liste Programmes ETP en BFC'!O100,"h",":")</f>
        <v/>
      </c>
      <c r="P109" s="15" t="str">
        <f>SUBSTITUTE('Liste Programmes ETP en BFC'!P100,"h",":")</f>
        <v/>
      </c>
      <c r="Q109" s="15" t="str">
        <f>SUBSTITUTE('Liste Programmes ETP en BFC'!Q100,"h",":")</f>
        <v/>
      </c>
      <c r="R109" s="15" t="str">
        <f>SUBSTITUTE('Liste Programmes ETP en BFC'!R100,"h",":")</f>
        <v/>
      </c>
      <c r="S109" s="15" t="str">
        <f>SUBSTITUTE('Liste Programmes ETP en BFC'!S100,"h",":")</f>
        <v/>
      </c>
      <c r="T109" s="15" t="str">
        <f>SUBSTITUTE('Liste Programmes ETP en BFC'!T100,"h",":")</f>
        <v/>
      </c>
      <c r="U109" s="15" t="str">
        <f>SUBSTITUTE('Liste Programmes ETP en BFC'!U100,"h",":")</f>
        <v/>
      </c>
      <c r="V109" s="15" t="str">
        <f>SUBSTITUTE('Liste Programmes ETP en BFC'!V100,"h",":")</f>
        <v/>
      </c>
      <c r="W109" s="15" t="str">
        <f>SUBSTITUTE('Liste Programmes ETP en BFC'!W100,"h",":")</f>
        <v/>
      </c>
      <c r="X109" s="15" t="str">
        <f>SUBSTITUTE('Liste Programmes ETP en BFC'!X100,"h",":")</f>
        <v/>
      </c>
      <c r="Y109" s="15" t="str">
        <f>SUBSTITUTE('Liste Programmes ETP en BFC'!Y100,"h",":")</f>
        <v/>
      </c>
      <c r="Z109" s="15" t="str">
        <f>SUBSTITUTE('Liste Programmes ETP en BFC'!Z100,"h",":")</f>
        <v/>
      </c>
      <c r="AA109" s="15" t="str">
        <f>SUBSTITUTE('Liste Programmes ETP en BFC'!AA100,"h",":")</f>
        <v/>
      </c>
      <c r="AB109" s="15" t="str">
        <f>SUBSTITUTE('Liste Programmes ETP en BFC'!AB100,"h",":")</f>
        <v/>
      </c>
      <c r="AC109" s="15" t="str">
        <f>SUBSTITUTE('Liste Programmes ETP en BFC'!AC100,"h",":")</f>
        <v/>
      </c>
      <c r="AD109" s="15" t="str">
        <f>SUBSTITUTE('Liste Programmes ETP en BFC'!AD100,"h",":")</f>
        <v/>
      </c>
      <c r="AE109" s="15" t="str">
        <f>SUBSTITUTE('Liste Programmes ETP en BFC'!AE100,"h",":")</f>
        <v/>
      </c>
      <c r="AF109" s="15" t="str">
        <f>SUBSTITUTE('Liste Programmes ETP en BFC'!AF100,"h",":")</f>
        <v/>
      </c>
      <c r="AG109" s="15" t="str">
        <f>SUBSTITUTE('Liste Programmes ETP en BFC'!AG100,"h",":")</f>
        <v/>
      </c>
      <c r="AH109" s="15" t="str">
        <f>SUBSTITUTE('Liste Programmes ETP en BFC'!AH100,"h",":")</f>
        <v/>
      </c>
      <c r="AI109" s="15" t="str">
        <f>SUBSTITUTE('Liste Programmes ETP en BFC'!AI100,"h",":")</f>
        <v/>
      </c>
      <c r="AJ109" s="15" t="str">
        <f>SUBSTITUTE('Liste Programmes ETP en BFC'!AJ100,"h",":")</f>
        <v/>
      </c>
      <c r="AK109" s="15" t="str">
        <f>SUBSTITUTE('Liste Programmes ETP en BFC'!AK100,"h",":")</f>
        <v/>
      </c>
      <c r="AL109" s="15" t="str">
        <f>SUBSTITUTE('Liste Programmes ETP en BFC'!AL100,"h",":")</f>
        <v/>
      </c>
      <c r="AM109" s="15" t="str">
        <f>SUBSTITUTE('Liste Programmes ETP en BFC'!AM100,"h",":")</f>
        <v/>
      </c>
      <c r="AN109" s="15" t="str">
        <f>SUBSTITUTE('Liste Programmes ETP en BFC'!AN100,"h",":")</f>
        <v/>
      </c>
    </row>
    <row r="110" spans="13:40" x14ac:dyDescent="0.25">
      <c r="M110" s="15" t="str">
        <f>SUBSTITUTE('Liste Programmes ETP en BFC'!M101,"h",":")</f>
        <v/>
      </c>
      <c r="N110" s="15" t="str">
        <f>SUBSTITUTE('Liste Programmes ETP en BFC'!N101,"h",":")</f>
        <v/>
      </c>
      <c r="O110" s="15" t="str">
        <f>SUBSTITUTE('Liste Programmes ETP en BFC'!O101,"h",":")</f>
        <v/>
      </c>
      <c r="P110" s="15" t="str">
        <f>SUBSTITUTE('Liste Programmes ETP en BFC'!P101,"h",":")</f>
        <v/>
      </c>
      <c r="Q110" s="15" t="str">
        <f>SUBSTITUTE('Liste Programmes ETP en BFC'!Q101,"h",":")</f>
        <v/>
      </c>
      <c r="R110" s="15" t="str">
        <f>SUBSTITUTE('Liste Programmes ETP en BFC'!R101,"h",":")</f>
        <v/>
      </c>
      <c r="S110" s="15" t="str">
        <f>SUBSTITUTE('Liste Programmes ETP en BFC'!S101,"h",":")</f>
        <v/>
      </c>
      <c r="T110" s="15" t="str">
        <f>SUBSTITUTE('Liste Programmes ETP en BFC'!T101,"h",":")</f>
        <v/>
      </c>
      <c r="U110" s="15" t="str">
        <f>SUBSTITUTE('Liste Programmes ETP en BFC'!U101,"h",":")</f>
        <v/>
      </c>
      <c r="V110" s="15" t="str">
        <f>SUBSTITUTE('Liste Programmes ETP en BFC'!V101,"h",":")</f>
        <v/>
      </c>
      <c r="W110" s="15" t="str">
        <f>SUBSTITUTE('Liste Programmes ETP en BFC'!W101,"h",":")</f>
        <v/>
      </c>
      <c r="X110" s="15" t="str">
        <f>SUBSTITUTE('Liste Programmes ETP en BFC'!X101,"h",":")</f>
        <v/>
      </c>
      <c r="Y110" s="15" t="str">
        <f>SUBSTITUTE('Liste Programmes ETP en BFC'!Y101,"h",":")</f>
        <v/>
      </c>
      <c r="Z110" s="15" t="str">
        <f>SUBSTITUTE('Liste Programmes ETP en BFC'!Z101,"h",":")</f>
        <v/>
      </c>
      <c r="AA110" s="15" t="str">
        <f>SUBSTITUTE('Liste Programmes ETP en BFC'!AA101,"h",":")</f>
        <v/>
      </c>
      <c r="AB110" s="15" t="str">
        <f>SUBSTITUTE('Liste Programmes ETP en BFC'!AB101,"h",":")</f>
        <v/>
      </c>
      <c r="AC110" s="15" t="str">
        <f>SUBSTITUTE('Liste Programmes ETP en BFC'!AC101,"h",":")</f>
        <v/>
      </c>
      <c r="AD110" s="15" t="str">
        <f>SUBSTITUTE('Liste Programmes ETP en BFC'!AD101,"h",":")</f>
        <v/>
      </c>
      <c r="AE110" s="15" t="str">
        <f>SUBSTITUTE('Liste Programmes ETP en BFC'!AE101,"h",":")</f>
        <v/>
      </c>
      <c r="AF110" s="15" t="str">
        <f>SUBSTITUTE('Liste Programmes ETP en BFC'!AF101,"h",":")</f>
        <v/>
      </c>
      <c r="AG110" s="15" t="str">
        <f>SUBSTITUTE('Liste Programmes ETP en BFC'!AG101,"h",":")</f>
        <v/>
      </c>
      <c r="AH110" s="15" t="str">
        <f>SUBSTITUTE('Liste Programmes ETP en BFC'!AH101,"h",":")</f>
        <v/>
      </c>
      <c r="AI110" s="15" t="str">
        <f>SUBSTITUTE('Liste Programmes ETP en BFC'!AI101,"h",":")</f>
        <v/>
      </c>
      <c r="AJ110" s="15" t="str">
        <f>SUBSTITUTE('Liste Programmes ETP en BFC'!AJ101,"h",":")</f>
        <v/>
      </c>
      <c r="AK110" s="15" t="str">
        <f>SUBSTITUTE('Liste Programmes ETP en BFC'!AK101,"h",":")</f>
        <v/>
      </c>
      <c r="AL110" s="15" t="str">
        <f>SUBSTITUTE('Liste Programmes ETP en BFC'!AL101,"h",":")</f>
        <v/>
      </c>
      <c r="AM110" s="15" t="str">
        <f>SUBSTITUTE('Liste Programmes ETP en BFC'!AM101,"h",":")</f>
        <v/>
      </c>
      <c r="AN110" s="15" t="str">
        <f>SUBSTITUTE('Liste Programmes ETP en BFC'!AN101,"h",":")</f>
        <v/>
      </c>
    </row>
    <row r="111" spans="13:40" x14ac:dyDescent="0.25">
      <c r="M111" s="15" t="str">
        <f>SUBSTITUTE('Liste Programmes ETP en BFC'!M102,"h",":")</f>
        <v/>
      </c>
      <c r="N111" s="15" t="str">
        <f>SUBSTITUTE('Liste Programmes ETP en BFC'!N102,"h",":")</f>
        <v/>
      </c>
      <c r="O111" s="15" t="str">
        <f>SUBSTITUTE('Liste Programmes ETP en BFC'!O102,"h",":")</f>
        <v/>
      </c>
      <c r="P111" s="15" t="str">
        <f>SUBSTITUTE('Liste Programmes ETP en BFC'!P102,"h",":")</f>
        <v/>
      </c>
      <c r="Q111" s="15" t="str">
        <f>SUBSTITUTE('Liste Programmes ETP en BFC'!Q102,"h",":")</f>
        <v/>
      </c>
      <c r="R111" s="15" t="str">
        <f>SUBSTITUTE('Liste Programmes ETP en BFC'!R102,"h",":")</f>
        <v/>
      </c>
      <c r="S111" s="15" t="str">
        <f>SUBSTITUTE('Liste Programmes ETP en BFC'!S102,"h",":")</f>
        <v/>
      </c>
      <c r="T111" s="15" t="str">
        <f>SUBSTITUTE('Liste Programmes ETP en BFC'!T102,"h",":")</f>
        <v/>
      </c>
      <c r="U111" s="15" t="str">
        <f>SUBSTITUTE('Liste Programmes ETP en BFC'!U102,"h",":")</f>
        <v/>
      </c>
      <c r="V111" s="15" t="str">
        <f>SUBSTITUTE('Liste Programmes ETP en BFC'!V102,"h",":")</f>
        <v/>
      </c>
      <c r="W111" s="15" t="str">
        <f>SUBSTITUTE('Liste Programmes ETP en BFC'!W102,"h",":")</f>
        <v/>
      </c>
      <c r="X111" s="15" t="str">
        <f>SUBSTITUTE('Liste Programmes ETP en BFC'!X102,"h",":")</f>
        <v/>
      </c>
      <c r="Y111" s="15" t="str">
        <f>SUBSTITUTE('Liste Programmes ETP en BFC'!Y102,"h",":")</f>
        <v/>
      </c>
      <c r="Z111" s="15" t="str">
        <f>SUBSTITUTE('Liste Programmes ETP en BFC'!Z102,"h",":")</f>
        <v/>
      </c>
      <c r="AA111" s="15" t="str">
        <f>SUBSTITUTE('Liste Programmes ETP en BFC'!AA102,"h",":")</f>
        <v/>
      </c>
      <c r="AB111" s="15" t="str">
        <f>SUBSTITUTE('Liste Programmes ETP en BFC'!AB102,"h",":")</f>
        <v/>
      </c>
      <c r="AC111" s="15" t="str">
        <f>SUBSTITUTE('Liste Programmes ETP en BFC'!AC102,"h",":")</f>
        <v/>
      </c>
      <c r="AD111" s="15" t="str">
        <f>SUBSTITUTE('Liste Programmes ETP en BFC'!AD102,"h",":")</f>
        <v/>
      </c>
      <c r="AE111" s="15" t="str">
        <f>SUBSTITUTE('Liste Programmes ETP en BFC'!AE102,"h",":")</f>
        <v/>
      </c>
      <c r="AF111" s="15" t="str">
        <f>SUBSTITUTE('Liste Programmes ETP en BFC'!AF102,"h",":")</f>
        <v/>
      </c>
      <c r="AG111" s="15" t="str">
        <f>SUBSTITUTE('Liste Programmes ETP en BFC'!AG102,"h",":")</f>
        <v/>
      </c>
      <c r="AH111" s="15" t="str">
        <f>SUBSTITUTE('Liste Programmes ETP en BFC'!AH102,"h",":")</f>
        <v/>
      </c>
      <c r="AI111" s="15" t="str">
        <f>SUBSTITUTE('Liste Programmes ETP en BFC'!AI102,"h",":")</f>
        <v/>
      </c>
      <c r="AJ111" s="15" t="str">
        <f>SUBSTITUTE('Liste Programmes ETP en BFC'!AJ102,"h",":")</f>
        <v/>
      </c>
      <c r="AK111" s="15" t="str">
        <f>SUBSTITUTE('Liste Programmes ETP en BFC'!AK102,"h",":")</f>
        <v/>
      </c>
      <c r="AL111" s="15" t="str">
        <f>SUBSTITUTE('Liste Programmes ETP en BFC'!AL102,"h",":")</f>
        <v/>
      </c>
      <c r="AM111" s="15" t="str">
        <f>SUBSTITUTE('Liste Programmes ETP en BFC'!AM102,"h",":")</f>
        <v/>
      </c>
      <c r="AN111" s="15" t="str">
        <f>SUBSTITUTE('Liste Programmes ETP en BFC'!AN102,"h",":")</f>
        <v/>
      </c>
    </row>
    <row r="112" spans="13:40" x14ac:dyDescent="0.25">
      <c r="M112" s="15" t="str">
        <f>SUBSTITUTE('Liste Programmes ETP en BFC'!M103,"h",":")</f>
        <v/>
      </c>
      <c r="N112" s="15" t="str">
        <f>SUBSTITUTE('Liste Programmes ETP en BFC'!N103,"h",":")</f>
        <v/>
      </c>
      <c r="O112" s="15" t="str">
        <f>SUBSTITUTE('Liste Programmes ETP en BFC'!O103,"h",":")</f>
        <v/>
      </c>
      <c r="P112" s="15" t="str">
        <f>SUBSTITUTE('Liste Programmes ETP en BFC'!P103,"h",":")</f>
        <v/>
      </c>
      <c r="Q112" s="15" t="str">
        <f>SUBSTITUTE('Liste Programmes ETP en BFC'!Q103,"h",":")</f>
        <v/>
      </c>
      <c r="R112" s="15" t="str">
        <f>SUBSTITUTE('Liste Programmes ETP en BFC'!R103,"h",":")</f>
        <v/>
      </c>
      <c r="S112" s="15" t="str">
        <f>SUBSTITUTE('Liste Programmes ETP en BFC'!S103,"h",":")</f>
        <v/>
      </c>
      <c r="T112" s="15" t="str">
        <f>SUBSTITUTE('Liste Programmes ETP en BFC'!T103,"h",":")</f>
        <v/>
      </c>
      <c r="U112" s="15" t="str">
        <f>SUBSTITUTE('Liste Programmes ETP en BFC'!U103,"h",":")</f>
        <v/>
      </c>
      <c r="V112" s="15" t="str">
        <f>SUBSTITUTE('Liste Programmes ETP en BFC'!V103,"h",":")</f>
        <v/>
      </c>
      <c r="W112" s="15" t="str">
        <f>SUBSTITUTE('Liste Programmes ETP en BFC'!W103,"h",":")</f>
        <v/>
      </c>
      <c r="X112" s="15" t="str">
        <f>SUBSTITUTE('Liste Programmes ETP en BFC'!X103,"h",":")</f>
        <v/>
      </c>
      <c r="Y112" s="15" t="str">
        <f>SUBSTITUTE('Liste Programmes ETP en BFC'!Y103,"h",":")</f>
        <v/>
      </c>
      <c r="Z112" s="15" t="str">
        <f>SUBSTITUTE('Liste Programmes ETP en BFC'!Z103,"h",":")</f>
        <v/>
      </c>
      <c r="AA112" s="15" t="str">
        <f>SUBSTITUTE('Liste Programmes ETP en BFC'!AA103,"h",":")</f>
        <v/>
      </c>
      <c r="AB112" s="15" t="str">
        <f>SUBSTITUTE('Liste Programmes ETP en BFC'!AB103,"h",":")</f>
        <v/>
      </c>
      <c r="AC112" s="15" t="str">
        <f>SUBSTITUTE('Liste Programmes ETP en BFC'!AC103,"h",":")</f>
        <v/>
      </c>
      <c r="AD112" s="15" t="str">
        <f>SUBSTITUTE('Liste Programmes ETP en BFC'!AD103,"h",":")</f>
        <v/>
      </c>
      <c r="AE112" s="15" t="str">
        <f>SUBSTITUTE('Liste Programmes ETP en BFC'!AE103,"h",":")</f>
        <v/>
      </c>
      <c r="AF112" s="15" t="str">
        <f>SUBSTITUTE('Liste Programmes ETP en BFC'!AF103,"h",":")</f>
        <v/>
      </c>
      <c r="AG112" s="15" t="str">
        <f>SUBSTITUTE('Liste Programmes ETP en BFC'!AG103,"h",":")</f>
        <v/>
      </c>
      <c r="AH112" s="15" t="str">
        <f>SUBSTITUTE('Liste Programmes ETP en BFC'!AH103,"h",":")</f>
        <v/>
      </c>
      <c r="AI112" s="15" t="str">
        <f>SUBSTITUTE('Liste Programmes ETP en BFC'!AI103,"h",":")</f>
        <v/>
      </c>
      <c r="AJ112" s="15" t="str">
        <f>SUBSTITUTE('Liste Programmes ETP en BFC'!AJ103,"h",":")</f>
        <v/>
      </c>
      <c r="AK112" s="15" t="str">
        <f>SUBSTITUTE('Liste Programmes ETP en BFC'!AK103,"h",":")</f>
        <v/>
      </c>
      <c r="AL112" s="15" t="str">
        <f>SUBSTITUTE('Liste Programmes ETP en BFC'!AL103,"h",":")</f>
        <v/>
      </c>
      <c r="AM112" s="15" t="str">
        <f>SUBSTITUTE('Liste Programmes ETP en BFC'!AM103,"h",":")</f>
        <v/>
      </c>
      <c r="AN112" s="15" t="str">
        <f>SUBSTITUTE('Liste Programmes ETP en BFC'!AN103,"h",":")</f>
        <v/>
      </c>
    </row>
    <row r="113" spans="13:40" x14ac:dyDescent="0.25">
      <c r="M113" s="15" t="str">
        <f>SUBSTITUTE('Liste Programmes ETP en BFC'!M104,"h",":")</f>
        <v/>
      </c>
      <c r="N113" s="15" t="str">
        <f>SUBSTITUTE('Liste Programmes ETP en BFC'!N104,"h",":")</f>
        <v/>
      </c>
      <c r="O113" s="15" t="str">
        <f>SUBSTITUTE('Liste Programmes ETP en BFC'!O104,"h",":")</f>
        <v/>
      </c>
      <c r="P113" s="15" t="str">
        <f>SUBSTITUTE('Liste Programmes ETP en BFC'!P104,"h",":")</f>
        <v/>
      </c>
      <c r="Q113" s="15" t="str">
        <f>SUBSTITUTE('Liste Programmes ETP en BFC'!Q104,"h",":")</f>
        <v/>
      </c>
      <c r="R113" s="15" t="str">
        <f>SUBSTITUTE('Liste Programmes ETP en BFC'!R104,"h",":")</f>
        <v/>
      </c>
      <c r="S113" s="15" t="str">
        <f>SUBSTITUTE('Liste Programmes ETP en BFC'!S104,"h",":")</f>
        <v/>
      </c>
      <c r="T113" s="15" t="str">
        <f>SUBSTITUTE('Liste Programmes ETP en BFC'!T104,"h",":")</f>
        <v/>
      </c>
      <c r="U113" s="15" t="str">
        <f>SUBSTITUTE('Liste Programmes ETP en BFC'!U104,"h",":")</f>
        <v/>
      </c>
      <c r="V113" s="15" t="str">
        <f>SUBSTITUTE('Liste Programmes ETP en BFC'!V104,"h",":")</f>
        <v/>
      </c>
      <c r="W113" s="15" t="str">
        <f>SUBSTITUTE('Liste Programmes ETP en BFC'!W104,"h",":")</f>
        <v/>
      </c>
      <c r="X113" s="15" t="str">
        <f>SUBSTITUTE('Liste Programmes ETP en BFC'!X104,"h",":")</f>
        <v/>
      </c>
      <c r="Y113" s="15" t="str">
        <f>SUBSTITUTE('Liste Programmes ETP en BFC'!Y104,"h",":")</f>
        <v/>
      </c>
      <c r="Z113" s="15" t="str">
        <f>SUBSTITUTE('Liste Programmes ETP en BFC'!Z104,"h",":")</f>
        <v/>
      </c>
      <c r="AA113" s="15" t="str">
        <f>SUBSTITUTE('Liste Programmes ETP en BFC'!AA104,"h",":")</f>
        <v/>
      </c>
      <c r="AB113" s="15" t="str">
        <f>SUBSTITUTE('Liste Programmes ETP en BFC'!AB104,"h",":")</f>
        <v/>
      </c>
      <c r="AC113" s="15" t="str">
        <f>SUBSTITUTE('Liste Programmes ETP en BFC'!AC104,"h",":")</f>
        <v/>
      </c>
      <c r="AD113" s="15" t="str">
        <f>SUBSTITUTE('Liste Programmes ETP en BFC'!AD104,"h",":")</f>
        <v/>
      </c>
      <c r="AE113" s="15" t="str">
        <f>SUBSTITUTE('Liste Programmes ETP en BFC'!AE104,"h",":")</f>
        <v/>
      </c>
      <c r="AF113" s="15" t="str">
        <f>SUBSTITUTE('Liste Programmes ETP en BFC'!AF104,"h",":")</f>
        <v/>
      </c>
      <c r="AG113" s="15" t="str">
        <f>SUBSTITUTE('Liste Programmes ETP en BFC'!AG104,"h",":")</f>
        <v/>
      </c>
      <c r="AH113" s="15" t="str">
        <f>SUBSTITUTE('Liste Programmes ETP en BFC'!AH104,"h",":")</f>
        <v/>
      </c>
      <c r="AI113" s="15" t="str">
        <f>SUBSTITUTE('Liste Programmes ETP en BFC'!AI104,"h",":")</f>
        <v/>
      </c>
      <c r="AJ113" s="15" t="str">
        <f>SUBSTITUTE('Liste Programmes ETP en BFC'!AJ104,"h",":")</f>
        <v/>
      </c>
      <c r="AK113" s="15" t="str">
        <f>SUBSTITUTE('Liste Programmes ETP en BFC'!AK104,"h",":")</f>
        <v/>
      </c>
      <c r="AL113" s="15" t="str">
        <f>SUBSTITUTE('Liste Programmes ETP en BFC'!AL104,"h",":")</f>
        <v/>
      </c>
      <c r="AM113" s="15" t="str">
        <f>SUBSTITUTE('Liste Programmes ETP en BFC'!AM104,"h",":")</f>
        <v/>
      </c>
      <c r="AN113" s="15" t="str">
        <f>SUBSTITUTE('Liste Programmes ETP en BFC'!AN104,"h",":")</f>
        <v/>
      </c>
    </row>
    <row r="114" spans="13:40" x14ac:dyDescent="0.25">
      <c r="M114" s="15" t="str">
        <f>SUBSTITUTE('Liste Programmes ETP en BFC'!M105,"h",":")</f>
        <v/>
      </c>
      <c r="N114" s="15" t="str">
        <f>SUBSTITUTE('Liste Programmes ETP en BFC'!N105,"h",":")</f>
        <v/>
      </c>
      <c r="O114" s="15" t="str">
        <f>SUBSTITUTE('Liste Programmes ETP en BFC'!O105,"h",":")</f>
        <v/>
      </c>
      <c r="P114" s="15" t="str">
        <f>SUBSTITUTE('Liste Programmes ETP en BFC'!P105,"h",":")</f>
        <v/>
      </c>
      <c r="Q114" s="15" t="str">
        <f>SUBSTITUTE('Liste Programmes ETP en BFC'!Q105,"h",":")</f>
        <v/>
      </c>
      <c r="R114" s="15" t="str">
        <f>SUBSTITUTE('Liste Programmes ETP en BFC'!R105,"h",":")</f>
        <v/>
      </c>
      <c r="S114" s="15" t="str">
        <f>SUBSTITUTE('Liste Programmes ETP en BFC'!S105,"h",":")</f>
        <v/>
      </c>
      <c r="T114" s="15" t="str">
        <f>SUBSTITUTE('Liste Programmes ETP en BFC'!T105,"h",":")</f>
        <v/>
      </c>
      <c r="U114" s="15" t="str">
        <f>SUBSTITUTE('Liste Programmes ETP en BFC'!U105,"h",":")</f>
        <v/>
      </c>
      <c r="V114" s="15" t="str">
        <f>SUBSTITUTE('Liste Programmes ETP en BFC'!V105,"h",":")</f>
        <v/>
      </c>
      <c r="W114" s="15" t="str">
        <f>SUBSTITUTE('Liste Programmes ETP en BFC'!W105,"h",":")</f>
        <v/>
      </c>
      <c r="X114" s="15" t="str">
        <f>SUBSTITUTE('Liste Programmes ETP en BFC'!X105,"h",":")</f>
        <v/>
      </c>
      <c r="Y114" s="15" t="str">
        <f>SUBSTITUTE('Liste Programmes ETP en BFC'!Y105,"h",":")</f>
        <v/>
      </c>
      <c r="Z114" s="15" t="str">
        <f>SUBSTITUTE('Liste Programmes ETP en BFC'!Z105,"h",":")</f>
        <v/>
      </c>
      <c r="AA114" s="15" t="str">
        <f>SUBSTITUTE('Liste Programmes ETP en BFC'!AA105,"h",":")</f>
        <v/>
      </c>
      <c r="AB114" s="15" t="str">
        <f>SUBSTITUTE('Liste Programmes ETP en BFC'!AB105,"h",":")</f>
        <v/>
      </c>
      <c r="AC114" s="15" t="str">
        <f>SUBSTITUTE('Liste Programmes ETP en BFC'!AC105,"h",":")</f>
        <v/>
      </c>
      <c r="AD114" s="15" t="str">
        <f>SUBSTITUTE('Liste Programmes ETP en BFC'!AD105,"h",":")</f>
        <v/>
      </c>
      <c r="AE114" s="15" t="str">
        <f>SUBSTITUTE('Liste Programmes ETP en BFC'!AE105,"h",":")</f>
        <v/>
      </c>
      <c r="AF114" s="15" t="str">
        <f>SUBSTITUTE('Liste Programmes ETP en BFC'!AF105,"h",":")</f>
        <v/>
      </c>
      <c r="AG114" s="15" t="str">
        <f>SUBSTITUTE('Liste Programmes ETP en BFC'!AG105,"h",":")</f>
        <v/>
      </c>
      <c r="AH114" s="15" t="str">
        <f>SUBSTITUTE('Liste Programmes ETP en BFC'!AH105,"h",":")</f>
        <v/>
      </c>
      <c r="AI114" s="15" t="str">
        <f>SUBSTITUTE('Liste Programmes ETP en BFC'!AI105,"h",":")</f>
        <v/>
      </c>
      <c r="AJ114" s="15" t="str">
        <f>SUBSTITUTE('Liste Programmes ETP en BFC'!AJ105,"h",":")</f>
        <v/>
      </c>
      <c r="AK114" s="15" t="str">
        <f>SUBSTITUTE('Liste Programmes ETP en BFC'!AK105,"h",":")</f>
        <v/>
      </c>
      <c r="AL114" s="15" t="str">
        <f>SUBSTITUTE('Liste Programmes ETP en BFC'!AL105,"h",":")</f>
        <v/>
      </c>
      <c r="AM114" s="15" t="str">
        <f>SUBSTITUTE('Liste Programmes ETP en BFC'!AM105,"h",":")</f>
        <v/>
      </c>
      <c r="AN114" s="15" t="str">
        <f>SUBSTITUTE('Liste Programmes ETP en BFC'!AN105,"h",":")</f>
        <v/>
      </c>
    </row>
    <row r="115" spans="13:40" x14ac:dyDescent="0.25">
      <c r="M115" s="15" t="str">
        <f>SUBSTITUTE('Liste Programmes ETP en BFC'!M106,"h",":")</f>
        <v/>
      </c>
      <c r="N115" s="15" t="str">
        <f>SUBSTITUTE('Liste Programmes ETP en BFC'!N106,"h",":")</f>
        <v/>
      </c>
      <c r="O115" s="15" t="str">
        <f>SUBSTITUTE('Liste Programmes ETP en BFC'!O106,"h",":")</f>
        <v/>
      </c>
      <c r="P115" s="15" t="str">
        <f>SUBSTITUTE('Liste Programmes ETP en BFC'!P106,"h",":")</f>
        <v/>
      </c>
      <c r="Q115" s="15" t="str">
        <f>SUBSTITUTE('Liste Programmes ETP en BFC'!Q106,"h",":")</f>
        <v/>
      </c>
      <c r="R115" s="15" t="str">
        <f>SUBSTITUTE('Liste Programmes ETP en BFC'!R106,"h",":")</f>
        <v/>
      </c>
      <c r="S115" s="15" t="str">
        <f>SUBSTITUTE('Liste Programmes ETP en BFC'!S106,"h",":")</f>
        <v/>
      </c>
      <c r="T115" s="15" t="str">
        <f>SUBSTITUTE('Liste Programmes ETP en BFC'!T106,"h",":")</f>
        <v/>
      </c>
      <c r="U115" s="15" t="str">
        <f>SUBSTITUTE('Liste Programmes ETP en BFC'!U106,"h",":")</f>
        <v/>
      </c>
      <c r="V115" s="15" t="str">
        <f>SUBSTITUTE('Liste Programmes ETP en BFC'!V106,"h",":")</f>
        <v/>
      </c>
      <c r="W115" s="15" t="str">
        <f>SUBSTITUTE('Liste Programmes ETP en BFC'!W106,"h",":")</f>
        <v/>
      </c>
      <c r="X115" s="15" t="str">
        <f>SUBSTITUTE('Liste Programmes ETP en BFC'!X106,"h",":")</f>
        <v/>
      </c>
      <c r="Y115" s="15" t="str">
        <f>SUBSTITUTE('Liste Programmes ETP en BFC'!Y106,"h",":")</f>
        <v/>
      </c>
      <c r="Z115" s="15" t="str">
        <f>SUBSTITUTE('Liste Programmes ETP en BFC'!Z106,"h",":")</f>
        <v/>
      </c>
      <c r="AA115" s="15" t="str">
        <f>SUBSTITUTE('Liste Programmes ETP en BFC'!AA106,"h",":")</f>
        <v/>
      </c>
      <c r="AB115" s="15" t="str">
        <f>SUBSTITUTE('Liste Programmes ETP en BFC'!AB106,"h",":")</f>
        <v/>
      </c>
      <c r="AC115" s="15" t="str">
        <f>SUBSTITUTE('Liste Programmes ETP en BFC'!AC106,"h",":")</f>
        <v/>
      </c>
      <c r="AD115" s="15" t="str">
        <f>SUBSTITUTE('Liste Programmes ETP en BFC'!AD106,"h",":")</f>
        <v/>
      </c>
      <c r="AE115" s="15" t="str">
        <f>SUBSTITUTE('Liste Programmes ETP en BFC'!AE106,"h",":")</f>
        <v/>
      </c>
      <c r="AF115" s="15" t="str">
        <f>SUBSTITUTE('Liste Programmes ETP en BFC'!AF106,"h",":")</f>
        <v/>
      </c>
      <c r="AG115" s="15" t="str">
        <f>SUBSTITUTE('Liste Programmes ETP en BFC'!AG106,"h",":")</f>
        <v/>
      </c>
      <c r="AH115" s="15" t="str">
        <f>SUBSTITUTE('Liste Programmes ETP en BFC'!AH106,"h",":")</f>
        <v/>
      </c>
      <c r="AI115" s="15" t="str">
        <f>SUBSTITUTE('Liste Programmes ETP en BFC'!AI106,"h",":")</f>
        <v/>
      </c>
      <c r="AJ115" s="15" t="str">
        <f>SUBSTITUTE('Liste Programmes ETP en BFC'!AJ106,"h",":")</f>
        <v/>
      </c>
      <c r="AK115" s="15" t="str">
        <f>SUBSTITUTE('Liste Programmes ETP en BFC'!AK106,"h",":")</f>
        <v/>
      </c>
      <c r="AL115" s="15" t="str">
        <f>SUBSTITUTE('Liste Programmes ETP en BFC'!AL106,"h",":")</f>
        <v/>
      </c>
      <c r="AM115" s="15" t="str">
        <f>SUBSTITUTE('Liste Programmes ETP en BFC'!AM106,"h",":")</f>
        <v/>
      </c>
      <c r="AN115" s="15" t="str">
        <f>SUBSTITUTE('Liste Programmes ETP en BFC'!AN106,"h",":")</f>
        <v/>
      </c>
    </row>
    <row r="116" spans="13:40" x14ac:dyDescent="0.25">
      <c r="M116" s="15" t="str">
        <f>SUBSTITUTE('Liste Programmes ETP en BFC'!M107,"h",":")</f>
        <v/>
      </c>
      <c r="N116" s="15" t="str">
        <f>SUBSTITUTE('Liste Programmes ETP en BFC'!N107,"h",":")</f>
        <v/>
      </c>
      <c r="O116" s="15" t="str">
        <f>SUBSTITUTE('Liste Programmes ETP en BFC'!O107,"h",":")</f>
        <v/>
      </c>
      <c r="P116" s="15" t="str">
        <f>SUBSTITUTE('Liste Programmes ETP en BFC'!P107,"h",":")</f>
        <v/>
      </c>
      <c r="Q116" s="15" t="str">
        <f>SUBSTITUTE('Liste Programmes ETP en BFC'!Q107,"h",":")</f>
        <v/>
      </c>
      <c r="R116" s="15" t="str">
        <f>SUBSTITUTE('Liste Programmes ETP en BFC'!R107,"h",":")</f>
        <v/>
      </c>
      <c r="S116" s="15" t="str">
        <f>SUBSTITUTE('Liste Programmes ETP en BFC'!S107,"h",":")</f>
        <v/>
      </c>
      <c r="T116" s="15" t="str">
        <f>SUBSTITUTE('Liste Programmes ETP en BFC'!T107,"h",":")</f>
        <v/>
      </c>
      <c r="U116" s="15" t="str">
        <f>SUBSTITUTE('Liste Programmes ETP en BFC'!U107,"h",":")</f>
        <v/>
      </c>
      <c r="V116" s="15" t="str">
        <f>SUBSTITUTE('Liste Programmes ETP en BFC'!V107,"h",":")</f>
        <v/>
      </c>
      <c r="W116" s="15" t="str">
        <f>SUBSTITUTE('Liste Programmes ETP en BFC'!W107,"h",":")</f>
        <v/>
      </c>
      <c r="X116" s="15" t="str">
        <f>SUBSTITUTE('Liste Programmes ETP en BFC'!X107,"h",":")</f>
        <v/>
      </c>
      <c r="Y116" s="15" t="str">
        <f>SUBSTITUTE('Liste Programmes ETP en BFC'!Y107,"h",":")</f>
        <v/>
      </c>
      <c r="Z116" s="15" t="str">
        <f>SUBSTITUTE('Liste Programmes ETP en BFC'!Z107,"h",":")</f>
        <v/>
      </c>
      <c r="AA116" s="15" t="str">
        <f>SUBSTITUTE('Liste Programmes ETP en BFC'!AA107,"h",":")</f>
        <v/>
      </c>
      <c r="AB116" s="15" t="str">
        <f>SUBSTITUTE('Liste Programmes ETP en BFC'!AB107,"h",":")</f>
        <v/>
      </c>
      <c r="AC116" s="15" t="str">
        <f>SUBSTITUTE('Liste Programmes ETP en BFC'!AC107,"h",":")</f>
        <v/>
      </c>
      <c r="AD116" s="15" t="str">
        <f>SUBSTITUTE('Liste Programmes ETP en BFC'!AD107,"h",":")</f>
        <v/>
      </c>
      <c r="AE116" s="15" t="str">
        <f>SUBSTITUTE('Liste Programmes ETP en BFC'!AE107,"h",":")</f>
        <v/>
      </c>
      <c r="AF116" s="15" t="str">
        <f>SUBSTITUTE('Liste Programmes ETP en BFC'!AF107,"h",":")</f>
        <v/>
      </c>
      <c r="AG116" s="15" t="str">
        <f>SUBSTITUTE('Liste Programmes ETP en BFC'!AG107,"h",":")</f>
        <v/>
      </c>
      <c r="AH116" s="15" t="str">
        <f>SUBSTITUTE('Liste Programmes ETP en BFC'!AH107,"h",":")</f>
        <v/>
      </c>
      <c r="AI116" s="15" t="str">
        <f>SUBSTITUTE('Liste Programmes ETP en BFC'!AI107,"h",":")</f>
        <v/>
      </c>
      <c r="AJ116" s="15" t="str">
        <f>SUBSTITUTE('Liste Programmes ETP en BFC'!AJ107,"h",":")</f>
        <v/>
      </c>
      <c r="AK116" s="15" t="str">
        <f>SUBSTITUTE('Liste Programmes ETP en BFC'!AK107,"h",":")</f>
        <v/>
      </c>
      <c r="AL116" s="15" t="str">
        <f>SUBSTITUTE('Liste Programmes ETP en BFC'!AL107,"h",":")</f>
        <v/>
      </c>
      <c r="AM116" s="15" t="str">
        <f>SUBSTITUTE('Liste Programmes ETP en BFC'!AM107,"h",":")</f>
        <v/>
      </c>
      <c r="AN116" s="15" t="str">
        <f>SUBSTITUTE('Liste Programmes ETP en BFC'!AN107,"h",":")</f>
        <v/>
      </c>
    </row>
    <row r="117" spans="13:40" x14ac:dyDescent="0.25">
      <c r="M117" s="15" t="str">
        <f>SUBSTITUTE('Liste Programmes ETP en BFC'!M108,"h",":")</f>
        <v/>
      </c>
      <c r="N117" s="15" t="str">
        <f>SUBSTITUTE('Liste Programmes ETP en BFC'!N108,"h",":")</f>
        <v/>
      </c>
      <c r="O117" s="15" t="str">
        <f>SUBSTITUTE('Liste Programmes ETP en BFC'!O108,"h",":")</f>
        <v/>
      </c>
      <c r="P117" s="15" t="str">
        <f>SUBSTITUTE('Liste Programmes ETP en BFC'!P108,"h",":")</f>
        <v/>
      </c>
      <c r="Q117" s="15" t="str">
        <f>SUBSTITUTE('Liste Programmes ETP en BFC'!Q108,"h",":")</f>
        <v/>
      </c>
      <c r="R117" s="15" t="str">
        <f>SUBSTITUTE('Liste Programmes ETP en BFC'!R108,"h",":")</f>
        <v/>
      </c>
      <c r="S117" s="15" t="str">
        <f>SUBSTITUTE('Liste Programmes ETP en BFC'!S108,"h",":")</f>
        <v/>
      </c>
      <c r="T117" s="15" t="str">
        <f>SUBSTITUTE('Liste Programmes ETP en BFC'!T108,"h",":")</f>
        <v/>
      </c>
      <c r="U117" s="15" t="str">
        <f>SUBSTITUTE('Liste Programmes ETP en BFC'!U108,"h",":")</f>
        <v/>
      </c>
      <c r="V117" s="15" t="str">
        <f>SUBSTITUTE('Liste Programmes ETP en BFC'!V108,"h",":")</f>
        <v/>
      </c>
      <c r="W117" s="15" t="str">
        <f>SUBSTITUTE('Liste Programmes ETP en BFC'!W108,"h",":")</f>
        <v/>
      </c>
      <c r="X117" s="15" t="str">
        <f>SUBSTITUTE('Liste Programmes ETP en BFC'!X108,"h",":")</f>
        <v/>
      </c>
      <c r="Y117" s="15" t="str">
        <f>SUBSTITUTE('Liste Programmes ETP en BFC'!Y108,"h",":")</f>
        <v/>
      </c>
      <c r="Z117" s="15" t="str">
        <f>SUBSTITUTE('Liste Programmes ETP en BFC'!Z108,"h",":")</f>
        <v/>
      </c>
      <c r="AA117" s="15" t="str">
        <f>SUBSTITUTE('Liste Programmes ETP en BFC'!AA108,"h",":")</f>
        <v/>
      </c>
      <c r="AB117" s="15" t="str">
        <f>SUBSTITUTE('Liste Programmes ETP en BFC'!AB108,"h",":")</f>
        <v/>
      </c>
      <c r="AC117" s="15" t="str">
        <f>SUBSTITUTE('Liste Programmes ETP en BFC'!AC108,"h",":")</f>
        <v/>
      </c>
      <c r="AD117" s="15" t="str">
        <f>SUBSTITUTE('Liste Programmes ETP en BFC'!AD108,"h",":")</f>
        <v/>
      </c>
      <c r="AE117" s="15" t="str">
        <f>SUBSTITUTE('Liste Programmes ETP en BFC'!AE108,"h",":")</f>
        <v/>
      </c>
      <c r="AF117" s="15" t="str">
        <f>SUBSTITUTE('Liste Programmes ETP en BFC'!AF108,"h",":")</f>
        <v/>
      </c>
      <c r="AG117" s="15" t="str">
        <f>SUBSTITUTE('Liste Programmes ETP en BFC'!AG108,"h",":")</f>
        <v/>
      </c>
      <c r="AH117" s="15" t="str">
        <f>SUBSTITUTE('Liste Programmes ETP en BFC'!AH108,"h",":")</f>
        <v/>
      </c>
      <c r="AI117" s="15" t="str">
        <f>SUBSTITUTE('Liste Programmes ETP en BFC'!AI108,"h",":")</f>
        <v/>
      </c>
      <c r="AJ117" s="15" t="str">
        <f>SUBSTITUTE('Liste Programmes ETP en BFC'!AJ108,"h",":")</f>
        <v/>
      </c>
      <c r="AK117" s="15" t="str">
        <f>SUBSTITUTE('Liste Programmes ETP en BFC'!AK108,"h",":")</f>
        <v/>
      </c>
      <c r="AL117" s="15" t="str">
        <f>SUBSTITUTE('Liste Programmes ETP en BFC'!AL108,"h",":")</f>
        <v/>
      </c>
      <c r="AM117" s="15" t="str">
        <f>SUBSTITUTE('Liste Programmes ETP en BFC'!AM108,"h",":")</f>
        <v/>
      </c>
      <c r="AN117" s="15" t="str">
        <f>SUBSTITUTE('Liste Programmes ETP en BFC'!AN108,"h",":")</f>
        <v/>
      </c>
    </row>
    <row r="118" spans="13:40" x14ac:dyDescent="0.25">
      <c r="M118" s="15" t="e">
        <f>SUBSTITUTE('Liste Programmes ETP en BFC'!#REF!,"h",":")</f>
        <v>#REF!</v>
      </c>
      <c r="N118" s="15" t="e">
        <f>SUBSTITUTE('Liste Programmes ETP en BFC'!#REF!,"h",":")</f>
        <v>#REF!</v>
      </c>
      <c r="O118" s="15" t="e">
        <f>SUBSTITUTE('Liste Programmes ETP en BFC'!#REF!,"h",":")</f>
        <v>#REF!</v>
      </c>
      <c r="P118" s="15" t="e">
        <f>SUBSTITUTE('Liste Programmes ETP en BFC'!#REF!,"h",":")</f>
        <v>#REF!</v>
      </c>
      <c r="Q118" s="15" t="e">
        <f>SUBSTITUTE('Liste Programmes ETP en BFC'!#REF!,"h",":")</f>
        <v>#REF!</v>
      </c>
      <c r="R118" s="15" t="e">
        <f>SUBSTITUTE('Liste Programmes ETP en BFC'!#REF!,"h",":")</f>
        <v>#REF!</v>
      </c>
      <c r="S118" s="15" t="e">
        <f>SUBSTITUTE('Liste Programmes ETP en BFC'!#REF!,"h",":")</f>
        <v>#REF!</v>
      </c>
      <c r="T118" s="15" t="e">
        <f>SUBSTITUTE('Liste Programmes ETP en BFC'!#REF!,"h",":")</f>
        <v>#REF!</v>
      </c>
      <c r="U118" s="15" t="e">
        <f>SUBSTITUTE('Liste Programmes ETP en BFC'!#REF!,"h",":")</f>
        <v>#REF!</v>
      </c>
      <c r="V118" s="15" t="e">
        <f>SUBSTITUTE('Liste Programmes ETP en BFC'!#REF!,"h",":")</f>
        <v>#REF!</v>
      </c>
      <c r="W118" s="15" t="e">
        <f>SUBSTITUTE('Liste Programmes ETP en BFC'!#REF!,"h",":")</f>
        <v>#REF!</v>
      </c>
      <c r="X118" s="15" t="e">
        <f>SUBSTITUTE('Liste Programmes ETP en BFC'!#REF!,"h",":")</f>
        <v>#REF!</v>
      </c>
      <c r="Y118" s="15" t="e">
        <f>SUBSTITUTE('Liste Programmes ETP en BFC'!#REF!,"h",":")</f>
        <v>#REF!</v>
      </c>
      <c r="Z118" s="15" t="e">
        <f>SUBSTITUTE('Liste Programmes ETP en BFC'!#REF!,"h",":")</f>
        <v>#REF!</v>
      </c>
      <c r="AA118" s="15" t="e">
        <f>SUBSTITUTE('Liste Programmes ETP en BFC'!#REF!,"h",":")</f>
        <v>#REF!</v>
      </c>
      <c r="AB118" s="15" t="e">
        <f>SUBSTITUTE('Liste Programmes ETP en BFC'!#REF!,"h",":")</f>
        <v>#REF!</v>
      </c>
      <c r="AC118" s="15" t="e">
        <f>SUBSTITUTE('Liste Programmes ETP en BFC'!#REF!,"h",":")</f>
        <v>#REF!</v>
      </c>
      <c r="AD118" s="15" t="e">
        <f>SUBSTITUTE('Liste Programmes ETP en BFC'!#REF!,"h",":")</f>
        <v>#REF!</v>
      </c>
      <c r="AE118" s="15" t="e">
        <f>SUBSTITUTE('Liste Programmes ETP en BFC'!#REF!,"h",":")</f>
        <v>#REF!</v>
      </c>
      <c r="AF118" s="15" t="e">
        <f>SUBSTITUTE('Liste Programmes ETP en BFC'!#REF!,"h",":")</f>
        <v>#REF!</v>
      </c>
      <c r="AG118" s="15" t="e">
        <f>SUBSTITUTE('Liste Programmes ETP en BFC'!#REF!,"h",":")</f>
        <v>#REF!</v>
      </c>
      <c r="AH118" s="15" t="e">
        <f>SUBSTITUTE('Liste Programmes ETP en BFC'!#REF!,"h",":")</f>
        <v>#REF!</v>
      </c>
      <c r="AI118" s="15" t="e">
        <f>SUBSTITUTE('Liste Programmes ETP en BFC'!#REF!,"h",":")</f>
        <v>#REF!</v>
      </c>
      <c r="AJ118" s="15" t="e">
        <f>SUBSTITUTE('Liste Programmes ETP en BFC'!#REF!,"h",":")</f>
        <v>#REF!</v>
      </c>
      <c r="AK118" s="15" t="e">
        <f>SUBSTITUTE('Liste Programmes ETP en BFC'!#REF!,"h",":")</f>
        <v>#REF!</v>
      </c>
      <c r="AL118" s="15" t="e">
        <f>SUBSTITUTE('Liste Programmes ETP en BFC'!#REF!,"h",":")</f>
        <v>#REF!</v>
      </c>
      <c r="AM118" s="15" t="e">
        <f>SUBSTITUTE('Liste Programmes ETP en BFC'!#REF!,"h",":")</f>
        <v>#REF!</v>
      </c>
      <c r="AN118" s="15" t="e">
        <f>SUBSTITUTE('Liste Programmes ETP en BFC'!#REF!,"h",":")</f>
        <v>#REF!</v>
      </c>
    </row>
    <row r="119" spans="13:40" x14ac:dyDescent="0.25">
      <c r="M119" s="15" t="str">
        <f>SUBSTITUTE('Liste Programmes ETP en BFC'!M109,"h",":")</f>
        <v/>
      </c>
      <c r="N119" s="15" t="str">
        <f>SUBSTITUTE('Liste Programmes ETP en BFC'!N109,"h",":")</f>
        <v/>
      </c>
      <c r="O119" s="15" t="str">
        <f>SUBSTITUTE('Liste Programmes ETP en BFC'!O109,"h",":")</f>
        <v/>
      </c>
      <c r="P119" s="15" t="str">
        <f>SUBSTITUTE('Liste Programmes ETP en BFC'!P109,"h",":")</f>
        <v/>
      </c>
      <c r="Q119" s="15" t="str">
        <f>SUBSTITUTE('Liste Programmes ETP en BFC'!Q109,"h",":")</f>
        <v/>
      </c>
      <c r="R119" s="15" t="str">
        <f>SUBSTITUTE('Liste Programmes ETP en BFC'!R109,"h",":")</f>
        <v/>
      </c>
      <c r="S119" s="15" t="str">
        <f>SUBSTITUTE('Liste Programmes ETP en BFC'!S109,"h",":")</f>
        <v/>
      </c>
      <c r="T119" s="15" t="str">
        <f>SUBSTITUTE('Liste Programmes ETP en BFC'!T109,"h",":")</f>
        <v/>
      </c>
      <c r="U119" s="15" t="str">
        <f>SUBSTITUTE('Liste Programmes ETP en BFC'!U109,"h",":")</f>
        <v/>
      </c>
      <c r="V119" s="15" t="str">
        <f>SUBSTITUTE('Liste Programmes ETP en BFC'!V109,"h",":")</f>
        <v/>
      </c>
      <c r="W119" s="15" t="str">
        <f>SUBSTITUTE('Liste Programmes ETP en BFC'!W109,"h",":")</f>
        <v/>
      </c>
      <c r="X119" s="15" t="str">
        <f>SUBSTITUTE('Liste Programmes ETP en BFC'!X109,"h",":")</f>
        <v/>
      </c>
      <c r="Y119" s="15" t="str">
        <f>SUBSTITUTE('Liste Programmes ETP en BFC'!Y109,"h",":")</f>
        <v/>
      </c>
      <c r="Z119" s="15" t="str">
        <f>SUBSTITUTE('Liste Programmes ETP en BFC'!Z109,"h",":")</f>
        <v/>
      </c>
      <c r="AA119" s="15" t="str">
        <f>SUBSTITUTE('Liste Programmes ETP en BFC'!AA109,"h",":")</f>
        <v/>
      </c>
      <c r="AB119" s="15" t="str">
        <f>SUBSTITUTE('Liste Programmes ETP en BFC'!AB109,"h",":")</f>
        <v/>
      </c>
      <c r="AC119" s="15" t="str">
        <f>SUBSTITUTE('Liste Programmes ETP en BFC'!AC109,"h",":")</f>
        <v/>
      </c>
      <c r="AD119" s="15" t="str">
        <f>SUBSTITUTE('Liste Programmes ETP en BFC'!AD109,"h",":")</f>
        <v/>
      </c>
      <c r="AE119" s="15" t="str">
        <f>SUBSTITUTE('Liste Programmes ETP en BFC'!AE109,"h",":")</f>
        <v/>
      </c>
      <c r="AF119" s="15" t="str">
        <f>SUBSTITUTE('Liste Programmes ETP en BFC'!AF109,"h",":")</f>
        <v/>
      </c>
      <c r="AG119" s="15" t="str">
        <f>SUBSTITUTE('Liste Programmes ETP en BFC'!AG109,"h",":")</f>
        <v/>
      </c>
      <c r="AH119" s="15" t="str">
        <f>SUBSTITUTE('Liste Programmes ETP en BFC'!AH109,"h",":")</f>
        <v/>
      </c>
      <c r="AI119" s="15" t="str">
        <f>SUBSTITUTE('Liste Programmes ETP en BFC'!AI109,"h",":")</f>
        <v/>
      </c>
      <c r="AJ119" s="15" t="str">
        <f>SUBSTITUTE('Liste Programmes ETP en BFC'!AJ109,"h",":")</f>
        <v/>
      </c>
      <c r="AK119" s="15" t="str">
        <f>SUBSTITUTE('Liste Programmes ETP en BFC'!AK109,"h",":")</f>
        <v/>
      </c>
      <c r="AL119" s="15" t="str">
        <f>SUBSTITUTE('Liste Programmes ETP en BFC'!AL109,"h",":")</f>
        <v/>
      </c>
      <c r="AM119" s="15" t="str">
        <f>SUBSTITUTE('Liste Programmes ETP en BFC'!AM109,"h",":")</f>
        <v/>
      </c>
      <c r="AN119" s="15" t="str">
        <f>SUBSTITUTE('Liste Programmes ETP en BFC'!AN109,"h",":")</f>
        <v/>
      </c>
    </row>
    <row r="120" spans="13:40" x14ac:dyDescent="0.25">
      <c r="M120" s="15" t="str">
        <f>SUBSTITUTE('Liste Programmes ETP en BFC'!M110,"h",":")</f>
        <v/>
      </c>
      <c r="N120" s="15" t="str">
        <f>SUBSTITUTE('Liste Programmes ETP en BFC'!N110,"h",":")</f>
        <v/>
      </c>
      <c r="O120" s="15" t="str">
        <f>SUBSTITUTE('Liste Programmes ETP en BFC'!O110,"h",":")</f>
        <v/>
      </c>
      <c r="P120" s="15" t="str">
        <f>SUBSTITUTE('Liste Programmes ETP en BFC'!P110,"h",":")</f>
        <v/>
      </c>
      <c r="Q120" s="15" t="str">
        <f>SUBSTITUTE('Liste Programmes ETP en BFC'!Q110,"h",":")</f>
        <v/>
      </c>
      <c r="R120" s="15" t="str">
        <f>SUBSTITUTE('Liste Programmes ETP en BFC'!R110,"h",":")</f>
        <v/>
      </c>
      <c r="S120" s="15" t="str">
        <f>SUBSTITUTE('Liste Programmes ETP en BFC'!S110,"h",":")</f>
        <v/>
      </c>
      <c r="T120" s="15" t="str">
        <f>SUBSTITUTE('Liste Programmes ETP en BFC'!T110,"h",":")</f>
        <v/>
      </c>
      <c r="U120" s="15" t="str">
        <f>SUBSTITUTE('Liste Programmes ETP en BFC'!U110,"h",":")</f>
        <v/>
      </c>
      <c r="V120" s="15" t="str">
        <f>SUBSTITUTE('Liste Programmes ETP en BFC'!V110,"h",":")</f>
        <v/>
      </c>
      <c r="W120" s="15" t="str">
        <f>SUBSTITUTE('Liste Programmes ETP en BFC'!W110,"h",":")</f>
        <v/>
      </c>
      <c r="X120" s="15" t="str">
        <f>SUBSTITUTE('Liste Programmes ETP en BFC'!X110,"h",":")</f>
        <v/>
      </c>
      <c r="Y120" s="15" t="str">
        <f>SUBSTITUTE('Liste Programmes ETP en BFC'!Y110,"h",":")</f>
        <v/>
      </c>
      <c r="Z120" s="15" t="str">
        <f>SUBSTITUTE('Liste Programmes ETP en BFC'!Z110,"h",":")</f>
        <v/>
      </c>
      <c r="AA120" s="15" t="str">
        <f>SUBSTITUTE('Liste Programmes ETP en BFC'!AA110,"h",":")</f>
        <v/>
      </c>
      <c r="AB120" s="15" t="str">
        <f>SUBSTITUTE('Liste Programmes ETP en BFC'!AB110,"h",":")</f>
        <v/>
      </c>
      <c r="AC120" s="15" t="str">
        <f>SUBSTITUTE('Liste Programmes ETP en BFC'!AC110,"h",":")</f>
        <v/>
      </c>
      <c r="AD120" s="15" t="str">
        <f>SUBSTITUTE('Liste Programmes ETP en BFC'!AD110,"h",":")</f>
        <v/>
      </c>
      <c r="AE120" s="15" t="str">
        <f>SUBSTITUTE('Liste Programmes ETP en BFC'!AE110,"h",":")</f>
        <v/>
      </c>
      <c r="AF120" s="15" t="str">
        <f>SUBSTITUTE('Liste Programmes ETP en BFC'!AF110,"h",":")</f>
        <v/>
      </c>
      <c r="AG120" s="15" t="str">
        <f>SUBSTITUTE('Liste Programmes ETP en BFC'!AG110,"h",":")</f>
        <v/>
      </c>
      <c r="AH120" s="15" t="str">
        <f>SUBSTITUTE('Liste Programmes ETP en BFC'!AH110,"h",":")</f>
        <v/>
      </c>
      <c r="AI120" s="15" t="str">
        <f>SUBSTITUTE('Liste Programmes ETP en BFC'!AI110,"h",":")</f>
        <v/>
      </c>
      <c r="AJ120" s="15" t="str">
        <f>SUBSTITUTE('Liste Programmes ETP en BFC'!AJ110,"h",":")</f>
        <v/>
      </c>
      <c r="AK120" s="15" t="str">
        <f>SUBSTITUTE('Liste Programmes ETP en BFC'!AK110,"h",":")</f>
        <v/>
      </c>
      <c r="AL120" s="15" t="str">
        <f>SUBSTITUTE('Liste Programmes ETP en BFC'!AL110,"h",":")</f>
        <v/>
      </c>
      <c r="AM120" s="15" t="str">
        <f>SUBSTITUTE('Liste Programmes ETP en BFC'!AM110,"h",":")</f>
        <v/>
      </c>
      <c r="AN120" s="15" t="str">
        <f>SUBSTITUTE('Liste Programmes ETP en BFC'!AN110,"h",":")</f>
        <v/>
      </c>
    </row>
    <row r="121" spans="13:40" x14ac:dyDescent="0.25">
      <c r="M121" s="15" t="str">
        <f>SUBSTITUTE('Liste Programmes ETP en BFC'!M111,"h",":")</f>
        <v/>
      </c>
      <c r="N121" s="15" t="str">
        <f>SUBSTITUTE('Liste Programmes ETP en BFC'!N111,"h",":")</f>
        <v/>
      </c>
      <c r="O121" s="15" t="str">
        <f>SUBSTITUTE('Liste Programmes ETP en BFC'!O111,"h",":")</f>
        <v/>
      </c>
      <c r="P121" s="15" t="str">
        <f>SUBSTITUTE('Liste Programmes ETP en BFC'!P111,"h",":")</f>
        <v/>
      </c>
      <c r="Q121" s="15" t="str">
        <f>SUBSTITUTE('Liste Programmes ETP en BFC'!Q111,"h",":")</f>
        <v/>
      </c>
      <c r="R121" s="15" t="str">
        <f>SUBSTITUTE('Liste Programmes ETP en BFC'!R111,"h",":")</f>
        <v/>
      </c>
      <c r="S121" s="15" t="str">
        <f>SUBSTITUTE('Liste Programmes ETP en BFC'!S111,"h",":")</f>
        <v/>
      </c>
      <c r="T121" s="15" t="str">
        <f>SUBSTITUTE('Liste Programmes ETP en BFC'!T111,"h",":")</f>
        <v/>
      </c>
      <c r="U121" s="15" t="str">
        <f>SUBSTITUTE('Liste Programmes ETP en BFC'!U111,"h",":")</f>
        <v/>
      </c>
      <c r="V121" s="15" t="str">
        <f>SUBSTITUTE('Liste Programmes ETP en BFC'!V111,"h",":")</f>
        <v/>
      </c>
      <c r="W121" s="15" t="str">
        <f>SUBSTITUTE('Liste Programmes ETP en BFC'!W111,"h",":")</f>
        <v/>
      </c>
      <c r="X121" s="15" t="str">
        <f>SUBSTITUTE('Liste Programmes ETP en BFC'!X111,"h",":")</f>
        <v/>
      </c>
      <c r="Y121" s="15" t="str">
        <f>SUBSTITUTE('Liste Programmes ETP en BFC'!Y111,"h",":")</f>
        <v/>
      </c>
      <c r="Z121" s="15" t="str">
        <f>SUBSTITUTE('Liste Programmes ETP en BFC'!Z111,"h",":")</f>
        <v/>
      </c>
      <c r="AA121" s="15" t="str">
        <f>SUBSTITUTE('Liste Programmes ETP en BFC'!AA111,"h",":")</f>
        <v/>
      </c>
      <c r="AB121" s="15" t="str">
        <f>SUBSTITUTE('Liste Programmes ETP en BFC'!AB111,"h",":")</f>
        <v/>
      </c>
      <c r="AC121" s="15" t="str">
        <f>SUBSTITUTE('Liste Programmes ETP en BFC'!AC111,"h",":")</f>
        <v/>
      </c>
      <c r="AD121" s="15" t="str">
        <f>SUBSTITUTE('Liste Programmes ETP en BFC'!AD111,"h",":")</f>
        <v/>
      </c>
      <c r="AE121" s="15" t="str">
        <f>SUBSTITUTE('Liste Programmes ETP en BFC'!AE111,"h",":")</f>
        <v/>
      </c>
      <c r="AF121" s="15" t="str">
        <f>SUBSTITUTE('Liste Programmes ETP en BFC'!AF111,"h",":")</f>
        <v/>
      </c>
      <c r="AG121" s="15" t="str">
        <f>SUBSTITUTE('Liste Programmes ETP en BFC'!AG111,"h",":")</f>
        <v/>
      </c>
      <c r="AH121" s="15" t="str">
        <f>SUBSTITUTE('Liste Programmes ETP en BFC'!AH111,"h",":")</f>
        <v/>
      </c>
      <c r="AI121" s="15" t="str">
        <f>SUBSTITUTE('Liste Programmes ETP en BFC'!AI111,"h",":")</f>
        <v/>
      </c>
      <c r="AJ121" s="15" t="str">
        <f>SUBSTITUTE('Liste Programmes ETP en BFC'!AJ111,"h",":")</f>
        <v/>
      </c>
      <c r="AK121" s="15" t="str">
        <f>SUBSTITUTE('Liste Programmes ETP en BFC'!AK111,"h",":")</f>
        <v/>
      </c>
      <c r="AL121" s="15" t="str">
        <f>SUBSTITUTE('Liste Programmes ETP en BFC'!AL111,"h",":")</f>
        <v/>
      </c>
      <c r="AM121" s="15" t="str">
        <f>SUBSTITUTE('Liste Programmes ETP en BFC'!AM111,"h",":")</f>
        <v/>
      </c>
      <c r="AN121" s="15" t="str">
        <f>SUBSTITUTE('Liste Programmes ETP en BFC'!AN111,"h",":")</f>
        <v/>
      </c>
    </row>
    <row r="122" spans="13:40" x14ac:dyDescent="0.25">
      <c r="M122" s="15" t="str">
        <f>SUBSTITUTE('Liste Programmes ETP en BFC'!M112,"h",":")</f>
        <v/>
      </c>
      <c r="N122" s="15" t="str">
        <f>SUBSTITUTE('Liste Programmes ETP en BFC'!N112,"h",":")</f>
        <v/>
      </c>
      <c r="O122" s="15" t="str">
        <f>SUBSTITUTE('Liste Programmes ETP en BFC'!O112,"h",":")</f>
        <v/>
      </c>
      <c r="P122" s="15" t="str">
        <f>SUBSTITUTE('Liste Programmes ETP en BFC'!P112,"h",":")</f>
        <v/>
      </c>
      <c r="Q122" s="15" t="str">
        <f>SUBSTITUTE('Liste Programmes ETP en BFC'!Q112,"h",":")</f>
        <v/>
      </c>
      <c r="R122" s="15" t="str">
        <f>SUBSTITUTE('Liste Programmes ETP en BFC'!R112,"h",":")</f>
        <v/>
      </c>
      <c r="S122" s="15" t="str">
        <f>SUBSTITUTE('Liste Programmes ETP en BFC'!S112,"h",":")</f>
        <v/>
      </c>
      <c r="T122" s="15" t="str">
        <f>SUBSTITUTE('Liste Programmes ETP en BFC'!T112,"h",":")</f>
        <v/>
      </c>
      <c r="U122" s="15" t="str">
        <f>SUBSTITUTE('Liste Programmes ETP en BFC'!U112,"h",":")</f>
        <v/>
      </c>
      <c r="V122" s="15" t="str">
        <f>SUBSTITUTE('Liste Programmes ETP en BFC'!V112,"h",":")</f>
        <v/>
      </c>
      <c r="W122" s="15" t="str">
        <f>SUBSTITUTE('Liste Programmes ETP en BFC'!W112,"h",":")</f>
        <v/>
      </c>
      <c r="X122" s="15" t="str">
        <f>SUBSTITUTE('Liste Programmes ETP en BFC'!X112,"h",":")</f>
        <v/>
      </c>
      <c r="Y122" s="15" t="str">
        <f>SUBSTITUTE('Liste Programmes ETP en BFC'!Y112,"h",":")</f>
        <v/>
      </c>
      <c r="Z122" s="15" t="str">
        <f>SUBSTITUTE('Liste Programmes ETP en BFC'!Z112,"h",":")</f>
        <v/>
      </c>
      <c r="AA122" s="15" t="str">
        <f>SUBSTITUTE('Liste Programmes ETP en BFC'!AA112,"h",":")</f>
        <v/>
      </c>
      <c r="AB122" s="15" t="str">
        <f>SUBSTITUTE('Liste Programmes ETP en BFC'!AB112,"h",":")</f>
        <v/>
      </c>
      <c r="AC122" s="15" t="str">
        <f>SUBSTITUTE('Liste Programmes ETP en BFC'!AC112,"h",":")</f>
        <v/>
      </c>
      <c r="AD122" s="15" t="str">
        <f>SUBSTITUTE('Liste Programmes ETP en BFC'!AD112,"h",":")</f>
        <v/>
      </c>
      <c r="AE122" s="15" t="str">
        <f>SUBSTITUTE('Liste Programmes ETP en BFC'!AE112,"h",":")</f>
        <v/>
      </c>
      <c r="AF122" s="15" t="str">
        <f>SUBSTITUTE('Liste Programmes ETP en BFC'!AF112,"h",":")</f>
        <v/>
      </c>
      <c r="AG122" s="15" t="str">
        <f>SUBSTITUTE('Liste Programmes ETP en BFC'!AG112,"h",":")</f>
        <v/>
      </c>
      <c r="AH122" s="15" t="str">
        <f>SUBSTITUTE('Liste Programmes ETP en BFC'!AH112,"h",":")</f>
        <v/>
      </c>
      <c r="AI122" s="15" t="str">
        <f>SUBSTITUTE('Liste Programmes ETP en BFC'!AI112,"h",":")</f>
        <v/>
      </c>
      <c r="AJ122" s="15" t="str">
        <f>SUBSTITUTE('Liste Programmes ETP en BFC'!AJ112,"h",":")</f>
        <v/>
      </c>
      <c r="AK122" s="15" t="str">
        <f>SUBSTITUTE('Liste Programmes ETP en BFC'!AK112,"h",":")</f>
        <v/>
      </c>
      <c r="AL122" s="15" t="str">
        <f>SUBSTITUTE('Liste Programmes ETP en BFC'!AL112,"h",":")</f>
        <v/>
      </c>
      <c r="AM122" s="15" t="str">
        <f>SUBSTITUTE('Liste Programmes ETP en BFC'!AM112,"h",":")</f>
        <v/>
      </c>
      <c r="AN122" s="15" t="str">
        <f>SUBSTITUTE('Liste Programmes ETP en BFC'!AN112,"h",":")</f>
        <v/>
      </c>
    </row>
    <row r="123" spans="13:40" x14ac:dyDescent="0.25">
      <c r="M123" s="15" t="str">
        <f>SUBSTITUTE('Liste Programmes ETP en BFC'!M113,"h",":")</f>
        <v/>
      </c>
      <c r="N123" s="15" t="str">
        <f>SUBSTITUTE('Liste Programmes ETP en BFC'!N113,"h",":")</f>
        <v/>
      </c>
      <c r="O123" s="15" t="str">
        <f>SUBSTITUTE('Liste Programmes ETP en BFC'!O113,"h",":")</f>
        <v/>
      </c>
      <c r="P123" s="15" t="str">
        <f>SUBSTITUTE('Liste Programmes ETP en BFC'!P113,"h",":")</f>
        <v/>
      </c>
      <c r="Q123" s="15" t="str">
        <f>SUBSTITUTE('Liste Programmes ETP en BFC'!Q113,"h",":")</f>
        <v/>
      </c>
      <c r="R123" s="15" t="str">
        <f>SUBSTITUTE('Liste Programmes ETP en BFC'!R113,"h",":")</f>
        <v/>
      </c>
      <c r="S123" s="15" t="str">
        <f>SUBSTITUTE('Liste Programmes ETP en BFC'!S113,"h",":")</f>
        <v/>
      </c>
      <c r="T123" s="15" t="str">
        <f>SUBSTITUTE('Liste Programmes ETP en BFC'!T113,"h",":")</f>
        <v/>
      </c>
      <c r="U123" s="15" t="str">
        <f>SUBSTITUTE('Liste Programmes ETP en BFC'!U113,"h",":")</f>
        <v/>
      </c>
      <c r="V123" s="15" t="str">
        <f>SUBSTITUTE('Liste Programmes ETP en BFC'!V113,"h",":")</f>
        <v/>
      </c>
      <c r="W123" s="15" t="str">
        <f>SUBSTITUTE('Liste Programmes ETP en BFC'!W113,"h",":")</f>
        <v/>
      </c>
      <c r="X123" s="15" t="str">
        <f>SUBSTITUTE('Liste Programmes ETP en BFC'!X113,"h",":")</f>
        <v/>
      </c>
      <c r="Y123" s="15" t="str">
        <f>SUBSTITUTE('Liste Programmes ETP en BFC'!Y113,"h",":")</f>
        <v/>
      </c>
      <c r="Z123" s="15" t="str">
        <f>SUBSTITUTE('Liste Programmes ETP en BFC'!Z113,"h",":")</f>
        <v/>
      </c>
      <c r="AA123" s="15" t="str">
        <f>SUBSTITUTE('Liste Programmes ETP en BFC'!AA113,"h",":")</f>
        <v/>
      </c>
      <c r="AB123" s="15" t="str">
        <f>SUBSTITUTE('Liste Programmes ETP en BFC'!AB113,"h",":")</f>
        <v/>
      </c>
      <c r="AC123" s="15" t="str">
        <f>SUBSTITUTE('Liste Programmes ETP en BFC'!AC113,"h",":")</f>
        <v/>
      </c>
      <c r="AD123" s="15" t="str">
        <f>SUBSTITUTE('Liste Programmes ETP en BFC'!AD113,"h",":")</f>
        <v/>
      </c>
      <c r="AE123" s="15" t="str">
        <f>SUBSTITUTE('Liste Programmes ETP en BFC'!AE113,"h",":")</f>
        <v/>
      </c>
      <c r="AF123" s="15" t="str">
        <f>SUBSTITUTE('Liste Programmes ETP en BFC'!AF113,"h",":")</f>
        <v/>
      </c>
      <c r="AG123" s="15" t="str">
        <f>SUBSTITUTE('Liste Programmes ETP en BFC'!AG113,"h",":")</f>
        <v/>
      </c>
      <c r="AH123" s="15" t="str">
        <f>SUBSTITUTE('Liste Programmes ETP en BFC'!AH113,"h",":")</f>
        <v/>
      </c>
      <c r="AI123" s="15" t="str">
        <f>SUBSTITUTE('Liste Programmes ETP en BFC'!AI113,"h",":")</f>
        <v/>
      </c>
      <c r="AJ123" s="15" t="str">
        <f>SUBSTITUTE('Liste Programmes ETP en BFC'!AJ113,"h",":")</f>
        <v/>
      </c>
      <c r="AK123" s="15" t="str">
        <f>SUBSTITUTE('Liste Programmes ETP en BFC'!AK113,"h",":")</f>
        <v/>
      </c>
      <c r="AL123" s="15" t="str">
        <f>SUBSTITUTE('Liste Programmes ETP en BFC'!AL113,"h",":")</f>
        <v/>
      </c>
      <c r="AM123" s="15" t="str">
        <f>SUBSTITUTE('Liste Programmes ETP en BFC'!AM113,"h",":")</f>
        <v/>
      </c>
      <c r="AN123" s="15" t="str">
        <f>SUBSTITUTE('Liste Programmes ETP en BFC'!AN113,"h",":")</f>
        <v/>
      </c>
    </row>
    <row r="124" spans="13:40" x14ac:dyDescent="0.25">
      <c r="M124" s="15" t="str">
        <f>SUBSTITUTE('Liste Programmes ETP en BFC'!M114,"h",":")</f>
        <v/>
      </c>
      <c r="N124" s="15" t="str">
        <f>SUBSTITUTE('Liste Programmes ETP en BFC'!N114,"h",":")</f>
        <v/>
      </c>
      <c r="O124" s="15" t="str">
        <f>SUBSTITUTE('Liste Programmes ETP en BFC'!O114,"h",":")</f>
        <v/>
      </c>
      <c r="P124" s="15" t="str">
        <f>SUBSTITUTE('Liste Programmes ETP en BFC'!P114,"h",":")</f>
        <v/>
      </c>
      <c r="Q124" s="15" t="str">
        <f>SUBSTITUTE('Liste Programmes ETP en BFC'!Q114,"h",":")</f>
        <v/>
      </c>
      <c r="R124" s="15" t="str">
        <f>SUBSTITUTE('Liste Programmes ETP en BFC'!R114,"h",":")</f>
        <v/>
      </c>
      <c r="S124" s="15" t="str">
        <f>SUBSTITUTE('Liste Programmes ETP en BFC'!S114,"h",":")</f>
        <v/>
      </c>
      <c r="T124" s="15" t="str">
        <f>SUBSTITUTE('Liste Programmes ETP en BFC'!T114,"h",":")</f>
        <v/>
      </c>
      <c r="U124" s="15" t="str">
        <f>SUBSTITUTE('Liste Programmes ETP en BFC'!U114,"h",":")</f>
        <v/>
      </c>
      <c r="V124" s="15" t="str">
        <f>SUBSTITUTE('Liste Programmes ETP en BFC'!V114,"h",":")</f>
        <v/>
      </c>
      <c r="W124" s="15" t="str">
        <f>SUBSTITUTE('Liste Programmes ETP en BFC'!W114,"h",":")</f>
        <v/>
      </c>
      <c r="X124" s="15" t="str">
        <f>SUBSTITUTE('Liste Programmes ETP en BFC'!X114,"h",":")</f>
        <v/>
      </c>
      <c r="Y124" s="15" t="str">
        <f>SUBSTITUTE('Liste Programmes ETP en BFC'!Y114,"h",":")</f>
        <v/>
      </c>
      <c r="Z124" s="15" t="str">
        <f>SUBSTITUTE('Liste Programmes ETP en BFC'!Z114,"h",":")</f>
        <v/>
      </c>
      <c r="AA124" s="15" t="str">
        <f>SUBSTITUTE('Liste Programmes ETP en BFC'!AA114,"h",":")</f>
        <v/>
      </c>
      <c r="AB124" s="15" t="str">
        <f>SUBSTITUTE('Liste Programmes ETP en BFC'!AB114,"h",":")</f>
        <v/>
      </c>
      <c r="AC124" s="15" t="str">
        <f>SUBSTITUTE('Liste Programmes ETP en BFC'!AC114,"h",":")</f>
        <v/>
      </c>
      <c r="AD124" s="15" t="str">
        <f>SUBSTITUTE('Liste Programmes ETP en BFC'!AD114,"h",":")</f>
        <v/>
      </c>
      <c r="AE124" s="15" t="str">
        <f>SUBSTITUTE('Liste Programmes ETP en BFC'!AE114,"h",":")</f>
        <v/>
      </c>
      <c r="AF124" s="15" t="str">
        <f>SUBSTITUTE('Liste Programmes ETP en BFC'!AF114,"h",":")</f>
        <v/>
      </c>
      <c r="AG124" s="15" t="str">
        <f>SUBSTITUTE('Liste Programmes ETP en BFC'!AG114,"h",":")</f>
        <v/>
      </c>
      <c r="AH124" s="15" t="str">
        <f>SUBSTITUTE('Liste Programmes ETP en BFC'!AH114,"h",":")</f>
        <v/>
      </c>
      <c r="AI124" s="15" t="str">
        <f>SUBSTITUTE('Liste Programmes ETP en BFC'!AI114,"h",":")</f>
        <v/>
      </c>
      <c r="AJ124" s="15" t="str">
        <f>SUBSTITUTE('Liste Programmes ETP en BFC'!AJ114,"h",":")</f>
        <v/>
      </c>
      <c r="AK124" s="15" t="str">
        <f>SUBSTITUTE('Liste Programmes ETP en BFC'!AK114,"h",":")</f>
        <v/>
      </c>
      <c r="AL124" s="15" t="str">
        <f>SUBSTITUTE('Liste Programmes ETP en BFC'!AL114,"h",":")</f>
        <v/>
      </c>
      <c r="AM124" s="15" t="str">
        <f>SUBSTITUTE('Liste Programmes ETP en BFC'!AM114,"h",":")</f>
        <v/>
      </c>
      <c r="AN124" s="15" t="str">
        <f>SUBSTITUTE('Liste Programmes ETP en BFC'!AN114,"h",":")</f>
        <v/>
      </c>
    </row>
    <row r="125" spans="13:40" x14ac:dyDescent="0.25">
      <c r="M125" s="15" t="str">
        <f>SUBSTITUTE('Liste Programmes ETP en BFC'!M115,"h",":")</f>
        <v/>
      </c>
      <c r="N125" s="15" t="str">
        <f>SUBSTITUTE('Liste Programmes ETP en BFC'!N115,"h",":")</f>
        <v/>
      </c>
      <c r="O125" s="15" t="str">
        <f>SUBSTITUTE('Liste Programmes ETP en BFC'!O115,"h",":")</f>
        <v/>
      </c>
      <c r="P125" s="15" t="str">
        <f>SUBSTITUTE('Liste Programmes ETP en BFC'!P115,"h",":")</f>
        <v/>
      </c>
      <c r="Q125" s="15" t="str">
        <f>SUBSTITUTE('Liste Programmes ETP en BFC'!Q115,"h",":")</f>
        <v/>
      </c>
      <c r="R125" s="15" t="str">
        <f>SUBSTITUTE('Liste Programmes ETP en BFC'!R115,"h",":")</f>
        <v/>
      </c>
      <c r="S125" s="15" t="str">
        <f>SUBSTITUTE('Liste Programmes ETP en BFC'!S115,"h",":")</f>
        <v/>
      </c>
      <c r="T125" s="15" t="str">
        <f>SUBSTITUTE('Liste Programmes ETP en BFC'!T115,"h",":")</f>
        <v/>
      </c>
      <c r="U125" s="15" t="str">
        <f>SUBSTITUTE('Liste Programmes ETP en BFC'!U115,"h",":")</f>
        <v/>
      </c>
      <c r="V125" s="15" t="str">
        <f>SUBSTITUTE('Liste Programmes ETP en BFC'!V115,"h",":")</f>
        <v/>
      </c>
      <c r="W125" s="15" t="str">
        <f>SUBSTITUTE('Liste Programmes ETP en BFC'!W115,"h",":")</f>
        <v/>
      </c>
      <c r="X125" s="15" t="str">
        <f>SUBSTITUTE('Liste Programmes ETP en BFC'!X115,"h",":")</f>
        <v/>
      </c>
      <c r="Y125" s="15" t="str">
        <f>SUBSTITUTE('Liste Programmes ETP en BFC'!Y115,"h",":")</f>
        <v/>
      </c>
      <c r="Z125" s="15" t="str">
        <f>SUBSTITUTE('Liste Programmes ETP en BFC'!Z115,"h",":")</f>
        <v/>
      </c>
      <c r="AA125" s="15" t="str">
        <f>SUBSTITUTE('Liste Programmes ETP en BFC'!AA115,"h",":")</f>
        <v/>
      </c>
      <c r="AB125" s="15" t="str">
        <f>SUBSTITUTE('Liste Programmes ETP en BFC'!AB115,"h",":")</f>
        <v/>
      </c>
      <c r="AC125" s="15" t="str">
        <f>SUBSTITUTE('Liste Programmes ETP en BFC'!AC115,"h",":")</f>
        <v/>
      </c>
      <c r="AD125" s="15" t="str">
        <f>SUBSTITUTE('Liste Programmes ETP en BFC'!AD115,"h",":")</f>
        <v/>
      </c>
      <c r="AE125" s="15" t="str">
        <f>SUBSTITUTE('Liste Programmes ETP en BFC'!AE115,"h",":")</f>
        <v/>
      </c>
      <c r="AF125" s="15" t="str">
        <f>SUBSTITUTE('Liste Programmes ETP en BFC'!AF115,"h",":")</f>
        <v/>
      </c>
      <c r="AG125" s="15" t="str">
        <f>SUBSTITUTE('Liste Programmes ETP en BFC'!AG115,"h",":")</f>
        <v/>
      </c>
      <c r="AH125" s="15" t="str">
        <f>SUBSTITUTE('Liste Programmes ETP en BFC'!AH115,"h",":")</f>
        <v/>
      </c>
      <c r="AI125" s="15" t="str">
        <f>SUBSTITUTE('Liste Programmes ETP en BFC'!AI115,"h",":")</f>
        <v/>
      </c>
      <c r="AJ125" s="15" t="str">
        <f>SUBSTITUTE('Liste Programmes ETP en BFC'!AJ115,"h",":")</f>
        <v/>
      </c>
      <c r="AK125" s="15" t="str">
        <f>SUBSTITUTE('Liste Programmes ETP en BFC'!AK115,"h",":")</f>
        <v/>
      </c>
      <c r="AL125" s="15" t="str">
        <f>SUBSTITUTE('Liste Programmes ETP en BFC'!AL115,"h",":")</f>
        <v/>
      </c>
      <c r="AM125" s="15" t="str">
        <f>SUBSTITUTE('Liste Programmes ETP en BFC'!AM115,"h",":")</f>
        <v/>
      </c>
      <c r="AN125" s="15" t="str">
        <f>SUBSTITUTE('Liste Programmes ETP en BFC'!AN115,"h",":")</f>
        <v/>
      </c>
    </row>
    <row r="126" spans="13:40" x14ac:dyDescent="0.25">
      <c r="M126" s="15" t="str">
        <f>SUBSTITUTE('Liste Programmes ETP en BFC'!M116,"h",":")</f>
        <v/>
      </c>
      <c r="N126" s="15" t="str">
        <f>SUBSTITUTE('Liste Programmes ETP en BFC'!N116,"h",":")</f>
        <v/>
      </c>
      <c r="O126" s="15" t="str">
        <f>SUBSTITUTE('Liste Programmes ETP en BFC'!O116,"h",":")</f>
        <v/>
      </c>
      <c r="P126" s="15" t="str">
        <f>SUBSTITUTE('Liste Programmes ETP en BFC'!P116,"h",":")</f>
        <v/>
      </c>
      <c r="Q126" s="15" t="str">
        <f>SUBSTITUTE('Liste Programmes ETP en BFC'!Q116,"h",":")</f>
        <v/>
      </c>
      <c r="R126" s="15" t="str">
        <f>SUBSTITUTE('Liste Programmes ETP en BFC'!R116,"h",":")</f>
        <v/>
      </c>
      <c r="S126" s="15" t="str">
        <f>SUBSTITUTE('Liste Programmes ETP en BFC'!S116,"h",":")</f>
        <v/>
      </c>
      <c r="T126" s="15" t="str">
        <f>SUBSTITUTE('Liste Programmes ETP en BFC'!T116,"h",":")</f>
        <v/>
      </c>
      <c r="U126" s="15" t="str">
        <f>SUBSTITUTE('Liste Programmes ETP en BFC'!U116,"h",":")</f>
        <v/>
      </c>
      <c r="V126" s="15" t="str">
        <f>SUBSTITUTE('Liste Programmes ETP en BFC'!V116,"h",":")</f>
        <v/>
      </c>
      <c r="W126" s="15" t="str">
        <f>SUBSTITUTE('Liste Programmes ETP en BFC'!W116,"h",":")</f>
        <v/>
      </c>
      <c r="X126" s="15" t="str">
        <f>SUBSTITUTE('Liste Programmes ETP en BFC'!X116,"h",":")</f>
        <v/>
      </c>
      <c r="Y126" s="15" t="str">
        <f>SUBSTITUTE('Liste Programmes ETP en BFC'!Y116,"h",":")</f>
        <v/>
      </c>
      <c r="Z126" s="15" t="str">
        <f>SUBSTITUTE('Liste Programmes ETP en BFC'!Z116,"h",":")</f>
        <v/>
      </c>
      <c r="AA126" s="15" t="str">
        <f>SUBSTITUTE('Liste Programmes ETP en BFC'!AA116,"h",":")</f>
        <v/>
      </c>
      <c r="AB126" s="15" t="str">
        <f>SUBSTITUTE('Liste Programmes ETP en BFC'!AB116,"h",":")</f>
        <v/>
      </c>
      <c r="AC126" s="15" t="str">
        <f>SUBSTITUTE('Liste Programmes ETP en BFC'!AC116,"h",":")</f>
        <v/>
      </c>
      <c r="AD126" s="15" t="str">
        <f>SUBSTITUTE('Liste Programmes ETP en BFC'!AD116,"h",":")</f>
        <v/>
      </c>
      <c r="AE126" s="15" t="str">
        <f>SUBSTITUTE('Liste Programmes ETP en BFC'!AE116,"h",":")</f>
        <v/>
      </c>
      <c r="AF126" s="15" t="str">
        <f>SUBSTITUTE('Liste Programmes ETP en BFC'!AF116,"h",":")</f>
        <v/>
      </c>
      <c r="AG126" s="15" t="str">
        <f>SUBSTITUTE('Liste Programmes ETP en BFC'!AG116,"h",":")</f>
        <v/>
      </c>
      <c r="AH126" s="15" t="str">
        <f>SUBSTITUTE('Liste Programmes ETP en BFC'!AH116,"h",":")</f>
        <v/>
      </c>
      <c r="AI126" s="15" t="str">
        <f>SUBSTITUTE('Liste Programmes ETP en BFC'!AI116,"h",":")</f>
        <v/>
      </c>
      <c r="AJ126" s="15" t="str">
        <f>SUBSTITUTE('Liste Programmes ETP en BFC'!AJ116,"h",":")</f>
        <v/>
      </c>
      <c r="AK126" s="15" t="str">
        <f>SUBSTITUTE('Liste Programmes ETP en BFC'!AK116,"h",":")</f>
        <v/>
      </c>
      <c r="AL126" s="15" t="str">
        <f>SUBSTITUTE('Liste Programmes ETP en BFC'!AL116,"h",":")</f>
        <v/>
      </c>
      <c r="AM126" s="15" t="str">
        <f>SUBSTITUTE('Liste Programmes ETP en BFC'!AM116,"h",":")</f>
        <v/>
      </c>
      <c r="AN126" s="15" t="str">
        <f>SUBSTITUTE('Liste Programmes ETP en BFC'!AN116,"h",":")</f>
        <v/>
      </c>
    </row>
    <row r="127" spans="13:40" x14ac:dyDescent="0.25">
      <c r="M127" s="15" t="e">
        <f>SUBSTITUTE('Liste Programmes ETP en BFC'!#REF!,"h",":")</f>
        <v>#REF!</v>
      </c>
      <c r="N127" s="15" t="e">
        <f>SUBSTITUTE('Liste Programmes ETP en BFC'!#REF!,"h",":")</f>
        <v>#REF!</v>
      </c>
      <c r="O127" s="15" t="e">
        <f>SUBSTITUTE('Liste Programmes ETP en BFC'!#REF!,"h",":")</f>
        <v>#REF!</v>
      </c>
      <c r="P127" s="15" t="e">
        <f>SUBSTITUTE('Liste Programmes ETP en BFC'!#REF!,"h",":")</f>
        <v>#REF!</v>
      </c>
      <c r="Q127" s="15" t="e">
        <f>SUBSTITUTE('Liste Programmes ETP en BFC'!#REF!,"h",":")</f>
        <v>#REF!</v>
      </c>
      <c r="R127" s="15" t="e">
        <f>SUBSTITUTE('Liste Programmes ETP en BFC'!#REF!,"h",":")</f>
        <v>#REF!</v>
      </c>
      <c r="S127" s="15" t="e">
        <f>SUBSTITUTE('Liste Programmes ETP en BFC'!#REF!,"h",":")</f>
        <v>#REF!</v>
      </c>
      <c r="T127" s="15" t="e">
        <f>SUBSTITUTE('Liste Programmes ETP en BFC'!#REF!,"h",":")</f>
        <v>#REF!</v>
      </c>
      <c r="U127" s="15" t="e">
        <f>SUBSTITUTE('Liste Programmes ETP en BFC'!#REF!,"h",":")</f>
        <v>#REF!</v>
      </c>
      <c r="V127" s="15" t="e">
        <f>SUBSTITUTE('Liste Programmes ETP en BFC'!#REF!,"h",":")</f>
        <v>#REF!</v>
      </c>
      <c r="W127" s="15" t="e">
        <f>SUBSTITUTE('Liste Programmes ETP en BFC'!#REF!,"h",":")</f>
        <v>#REF!</v>
      </c>
      <c r="X127" s="15" t="e">
        <f>SUBSTITUTE('Liste Programmes ETP en BFC'!#REF!,"h",":")</f>
        <v>#REF!</v>
      </c>
      <c r="Y127" s="15" t="e">
        <f>SUBSTITUTE('Liste Programmes ETP en BFC'!#REF!,"h",":")</f>
        <v>#REF!</v>
      </c>
      <c r="Z127" s="15" t="e">
        <f>SUBSTITUTE('Liste Programmes ETP en BFC'!#REF!,"h",":")</f>
        <v>#REF!</v>
      </c>
      <c r="AA127" s="15" t="e">
        <f>SUBSTITUTE('Liste Programmes ETP en BFC'!#REF!,"h",":")</f>
        <v>#REF!</v>
      </c>
      <c r="AB127" s="15" t="e">
        <f>SUBSTITUTE('Liste Programmes ETP en BFC'!#REF!,"h",":")</f>
        <v>#REF!</v>
      </c>
      <c r="AC127" s="15" t="e">
        <f>SUBSTITUTE('Liste Programmes ETP en BFC'!#REF!,"h",":")</f>
        <v>#REF!</v>
      </c>
      <c r="AD127" s="15" t="e">
        <f>SUBSTITUTE('Liste Programmes ETP en BFC'!#REF!,"h",":")</f>
        <v>#REF!</v>
      </c>
      <c r="AE127" s="15" t="e">
        <f>SUBSTITUTE('Liste Programmes ETP en BFC'!#REF!,"h",":")</f>
        <v>#REF!</v>
      </c>
      <c r="AF127" s="15" t="e">
        <f>SUBSTITUTE('Liste Programmes ETP en BFC'!#REF!,"h",":")</f>
        <v>#REF!</v>
      </c>
      <c r="AG127" s="15" t="e">
        <f>SUBSTITUTE('Liste Programmes ETP en BFC'!#REF!,"h",":")</f>
        <v>#REF!</v>
      </c>
      <c r="AH127" s="15" t="e">
        <f>SUBSTITUTE('Liste Programmes ETP en BFC'!#REF!,"h",":")</f>
        <v>#REF!</v>
      </c>
      <c r="AI127" s="15" t="e">
        <f>SUBSTITUTE('Liste Programmes ETP en BFC'!#REF!,"h",":")</f>
        <v>#REF!</v>
      </c>
      <c r="AJ127" s="15" t="e">
        <f>SUBSTITUTE('Liste Programmes ETP en BFC'!#REF!,"h",":")</f>
        <v>#REF!</v>
      </c>
      <c r="AK127" s="15" t="e">
        <f>SUBSTITUTE('Liste Programmes ETP en BFC'!#REF!,"h",":")</f>
        <v>#REF!</v>
      </c>
      <c r="AL127" s="15" t="e">
        <f>SUBSTITUTE('Liste Programmes ETP en BFC'!#REF!,"h",":")</f>
        <v>#REF!</v>
      </c>
      <c r="AM127" s="15" t="e">
        <f>SUBSTITUTE('Liste Programmes ETP en BFC'!#REF!,"h",":")</f>
        <v>#REF!</v>
      </c>
      <c r="AN127" s="15" t="e">
        <f>SUBSTITUTE('Liste Programmes ETP en BFC'!#REF!,"h",":")</f>
        <v>#REF!</v>
      </c>
    </row>
    <row r="128" spans="13:40" x14ac:dyDescent="0.25">
      <c r="M128" s="15" t="str">
        <f>SUBSTITUTE('Liste Programmes ETP en BFC'!M117,"h",":")</f>
        <v/>
      </c>
      <c r="N128" s="15" t="str">
        <f>SUBSTITUTE('Liste Programmes ETP en BFC'!N117,"h",":")</f>
        <v/>
      </c>
      <c r="O128" s="15" t="str">
        <f>SUBSTITUTE('Liste Programmes ETP en BFC'!O117,"h",":")</f>
        <v/>
      </c>
      <c r="P128" s="15" t="str">
        <f>SUBSTITUTE('Liste Programmes ETP en BFC'!P117,"h",":")</f>
        <v/>
      </c>
      <c r="Q128" s="15" t="str">
        <f>SUBSTITUTE('Liste Programmes ETP en BFC'!Q117,"h",":")</f>
        <v/>
      </c>
      <c r="R128" s="15" t="str">
        <f>SUBSTITUTE('Liste Programmes ETP en BFC'!R117,"h",":")</f>
        <v/>
      </c>
      <c r="S128" s="15" t="str">
        <f>SUBSTITUTE('Liste Programmes ETP en BFC'!S117,"h",":")</f>
        <v/>
      </c>
      <c r="T128" s="15" t="str">
        <f>SUBSTITUTE('Liste Programmes ETP en BFC'!T117,"h",":")</f>
        <v/>
      </c>
      <c r="U128" s="15" t="str">
        <f>SUBSTITUTE('Liste Programmes ETP en BFC'!U117,"h",":")</f>
        <v/>
      </c>
      <c r="V128" s="15" t="str">
        <f>SUBSTITUTE('Liste Programmes ETP en BFC'!V117,"h",":")</f>
        <v/>
      </c>
      <c r="W128" s="15" t="str">
        <f>SUBSTITUTE('Liste Programmes ETP en BFC'!W117,"h",":")</f>
        <v/>
      </c>
      <c r="X128" s="15" t="str">
        <f>SUBSTITUTE('Liste Programmes ETP en BFC'!X117,"h",":")</f>
        <v/>
      </c>
      <c r="Y128" s="15" t="str">
        <f>SUBSTITUTE('Liste Programmes ETP en BFC'!Y117,"h",":")</f>
        <v/>
      </c>
      <c r="Z128" s="15" t="str">
        <f>SUBSTITUTE('Liste Programmes ETP en BFC'!Z117,"h",":")</f>
        <v/>
      </c>
      <c r="AA128" s="15" t="str">
        <f>SUBSTITUTE('Liste Programmes ETP en BFC'!AA117,"h",":")</f>
        <v/>
      </c>
      <c r="AB128" s="15" t="str">
        <f>SUBSTITUTE('Liste Programmes ETP en BFC'!AB117,"h",":")</f>
        <v/>
      </c>
      <c r="AC128" s="15" t="str">
        <f>SUBSTITUTE('Liste Programmes ETP en BFC'!AC117,"h",":")</f>
        <v/>
      </c>
      <c r="AD128" s="15" t="str">
        <f>SUBSTITUTE('Liste Programmes ETP en BFC'!AD117,"h",":")</f>
        <v/>
      </c>
      <c r="AE128" s="15" t="str">
        <f>SUBSTITUTE('Liste Programmes ETP en BFC'!AE117,"h",":")</f>
        <v/>
      </c>
      <c r="AF128" s="15" t="str">
        <f>SUBSTITUTE('Liste Programmes ETP en BFC'!AF117,"h",":")</f>
        <v/>
      </c>
      <c r="AG128" s="15" t="str">
        <f>SUBSTITUTE('Liste Programmes ETP en BFC'!AG117,"h",":")</f>
        <v/>
      </c>
      <c r="AH128" s="15" t="str">
        <f>SUBSTITUTE('Liste Programmes ETP en BFC'!AH117,"h",":")</f>
        <v/>
      </c>
      <c r="AI128" s="15" t="str">
        <f>SUBSTITUTE('Liste Programmes ETP en BFC'!AI117,"h",":")</f>
        <v/>
      </c>
      <c r="AJ128" s="15" t="str">
        <f>SUBSTITUTE('Liste Programmes ETP en BFC'!AJ117,"h",":")</f>
        <v/>
      </c>
      <c r="AK128" s="15" t="str">
        <f>SUBSTITUTE('Liste Programmes ETP en BFC'!AK117,"h",":")</f>
        <v/>
      </c>
      <c r="AL128" s="15" t="str">
        <f>SUBSTITUTE('Liste Programmes ETP en BFC'!AL117,"h",":")</f>
        <v/>
      </c>
      <c r="AM128" s="15" t="str">
        <f>SUBSTITUTE('Liste Programmes ETP en BFC'!AM117,"h",":")</f>
        <v/>
      </c>
      <c r="AN128" s="15" t="str">
        <f>SUBSTITUTE('Liste Programmes ETP en BFC'!AN117,"h",":")</f>
        <v/>
      </c>
    </row>
    <row r="129" spans="13:40" x14ac:dyDescent="0.25">
      <c r="M129" s="15" t="str">
        <f>SUBSTITUTE('Liste Programmes ETP en BFC'!M118,"h",":")</f>
        <v/>
      </c>
      <c r="N129" s="15" t="str">
        <f>SUBSTITUTE('Liste Programmes ETP en BFC'!N118,"h",":")</f>
        <v/>
      </c>
      <c r="O129" s="15" t="str">
        <f>SUBSTITUTE('Liste Programmes ETP en BFC'!O118,"h",":")</f>
        <v/>
      </c>
      <c r="P129" s="15" t="str">
        <f>SUBSTITUTE('Liste Programmes ETP en BFC'!P118,"h",":")</f>
        <v/>
      </c>
      <c r="Q129" s="15" t="str">
        <f>SUBSTITUTE('Liste Programmes ETP en BFC'!Q118,"h",":")</f>
        <v/>
      </c>
      <c r="R129" s="15" t="str">
        <f>SUBSTITUTE('Liste Programmes ETP en BFC'!R118,"h",":")</f>
        <v/>
      </c>
      <c r="S129" s="15" t="str">
        <f>SUBSTITUTE('Liste Programmes ETP en BFC'!S118,"h",":")</f>
        <v/>
      </c>
      <c r="T129" s="15" t="str">
        <f>SUBSTITUTE('Liste Programmes ETP en BFC'!T118,"h",":")</f>
        <v/>
      </c>
      <c r="U129" s="15" t="str">
        <f>SUBSTITUTE('Liste Programmes ETP en BFC'!U118,"h",":")</f>
        <v/>
      </c>
      <c r="V129" s="15" t="str">
        <f>SUBSTITUTE('Liste Programmes ETP en BFC'!V118,"h",":")</f>
        <v/>
      </c>
      <c r="W129" s="15" t="str">
        <f>SUBSTITUTE('Liste Programmes ETP en BFC'!W118,"h",":")</f>
        <v/>
      </c>
      <c r="X129" s="15" t="str">
        <f>SUBSTITUTE('Liste Programmes ETP en BFC'!X118,"h",":")</f>
        <v/>
      </c>
      <c r="Y129" s="15" t="str">
        <f>SUBSTITUTE('Liste Programmes ETP en BFC'!Y118,"h",":")</f>
        <v/>
      </c>
      <c r="Z129" s="15" t="str">
        <f>SUBSTITUTE('Liste Programmes ETP en BFC'!Z118,"h",":")</f>
        <v/>
      </c>
      <c r="AA129" s="15" t="str">
        <f>SUBSTITUTE('Liste Programmes ETP en BFC'!AA118,"h",":")</f>
        <v/>
      </c>
      <c r="AB129" s="15" t="str">
        <f>SUBSTITUTE('Liste Programmes ETP en BFC'!AB118,"h",":")</f>
        <v/>
      </c>
      <c r="AC129" s="15" t="str">
        <f>SUBSTITUTE('Liste Programmes ETP en BFC'!AC118,"h",":")</f>
        <v/>
      </c>
      <c r="AD129" s="15" t="str">
        <f>SUBSTITUTE('Liste Programmes ETP en BFC'!AD118,"h",":")</f>
        <v/>
      </c>
      <c r="AE129" s="15" t="str">
        <f>SUBSTITUTE('Liste Programmes ETP en BFC'!AE118,"h",":")</f>
        <v/>
      </c>
      <c r="AF129" s="15" t="str">
        <f>SUBSTITUTE('Liste Programmes ETP en BFC'!AF118,"h",":")</f>
        <v/>
      </c>
      <c r="AG129" s="15" t="str">
        <f>SUBSTITUTE('Liste Programmes ETP en BFC'!AG118,"h",":")</f>
        <v/>
      </c>
      <c r="AH129" s="15" t="str">
        <f>SUBSTITUTE('Liste Programmes ETP en BFC'!AH118,"h",":")</f>
        <v/>
      </c>
      <c r="AI129" s="15" t="str">
        <f>SUBSTITUTE('Liste Programmes ETP en BFC'!AI118,"h",":")</f>
        <v/>
      </c>
      <c r="AJ129" s="15" t="str">
        <f>SUBSTITUTE('Liste Programmes ETP en BFC'!AJ118,"h",":")</f>
        <v/>
      </c>
      <c r="AK129" s="15" t="str">
        <f>SUBSTITUTE('Liste Programmes ETP en BFC'!AK118,"h",":")</f>
        <v/>
      </c>
      <c r="AL129" s="15" t="str">
        <f>SUBSTITUTE('Liste Programmes ETP en BFC'!AL118,"h",":")</f>
        <v/>
      </c>
      <c r="AM129" s="15" t="str">
        <f>SUBSTITUTE('Liste Programmes ETP en BFC'!AM118,"h",":")</f>
        <v/>
      </c>
      <c r="AN129" s="15" t="str">
        <f>SUBSTITUTE('Liste Programmes ETP en BFC'!AN118,"h",":")</f>
        <v/>
      </c>
    </row>
    <row r="130" spans="13:40" x14ac:dyDescent="0.25">
      <c r="M130" s="15" t="e">
        <f>SUBSTITUTE('Liste Programmes ETP en BFC'!#REF!,"h",":")</f>
        <v>#REF!</v>
      </c>
      <c r="N130" s="15" t="e">
        <f>SUBSTITUTE('Liste Programmes ETP en BFC'!#REF!,"h",":")</f>
        <v>#REF!</v>
      </c>
      <c r="O130" s="15" t="e">
        <f>SUBSTITUTE('Liste Programmes ETP en BFC'!#REF!,"h",":")</f>
        <v>#REF!</v>
      </c>
      <c r="P130" s="15" t="e">
        <f>SUBSTITUTE('Liste Programmes ETP en BFC'!#REF!,"h",":")</f>
        <v>#REF!</v>
      </c>
      <c r="Q130" s="15" t="e">
        <f>SUBSTITUTE('Liste Programmes ETP en BFC'!#REF!,"h",":")</f>
        <v>#REF!</v>
      </c>
      <c r="R130" s="15" t="e">
        <f>SUBSTITUTE('Liste Programmes ETP en BFC'!#REF!,"h",":")</f>
        <v>#REF!</v>
      </c>
      <c r="S130" s="15" t="e">
        <f>SUBSTITUTE('Liste Programmes ETP en BFC'!#REF!,"h",":")</f>
        <v>#REF!</v>
      </c>
      <c r="T130" s="15" t="e">
        <f>SUBSTITUTE('Liste Programmes ETP en BFC'!#REF!,"h",":")</f>
        <v>#REF!</v>
      </c>
      <c r="U130" s="15" t="e">
        <f>SUBSTITUTE('Liste Programmes ETP en BFC'!#REF!,"h",":")</f>
        <v>#REF!</v>
      </c>
      <c r="V130" s="15" t="e">
        <f>SUBSTITUTE('Liste Programmes ETP en BFC'!#REF!,"h",":")</f>
        <v>#REF!</v>
      </c>
      <c r="W130" s="15" t="e">
        <f>SUBSTITUTE('Liste Programmes ETP en BFC'!#REF!,"h",":")</f>
        <v>#REF!</v>
      </c>
      <c r="X130" s="15" t="e">
        <f>SUBSTITUTE('Liste Programmes ETP en BFC'!#REF!,"h",":")</f>
        <v>#REF!</v>
      </c>
      <c r="Y130" s="15" t="e">
        <f>SUBSTITUTE('Liste Programmes ETP en BFC'!#REF!,"h",":")</f>
        <v>#REF!</v>
      </c>
      <c r="Z130" s="15" t="e">
        <f>SUBSTITUTE('Liste Programmes ETP en BFC'!#REF!,"h",":")</f>
        <v>#REF!</v>
      </c>
      <c r="AA130" s="15" t="e">
        <f>SUBSTITUTE('Liste Programmes ETP en BFC'!#REF!,"h",":")</f>
        <v>#REF!</v>
      </c>
      <c r="AB130" s="15" t="e">
        <f>SUBSTITUTE('Liste Programmes ETP en BFC'!#REF!,"h",":")</f>
        <v>#REF!</v>
      </c>
      <c r="AC130" s="15" t="e">
        <f>SUBSTITUTE('Liste Programmes ETP en BFC'!#REF!,"h",":")</f>
        <v>#REF!</v>
      </c>
      <c r="AD130" s="15" t="e">
        <f>SUBSTITUTE('Liste Programmes ETP en BFC'!#REF!,"h",":")</f>
        <v>#REF!</v>
      </c>
      <c r="AE130" s="15" t="e">
        <f>SUBSTITUTE('Liste Programmes ETP en BFC'!#REF!,"h",":")</f>
        <v>#REF!</v>
      </c>
      <c r="AF130" s="15" t="e">
        <f>SUBSTITUTE('Liste Programmes ETP en BFC'!#REF!,"h",":")</f>
        <v>#REF!</v>
      </c>
      <c r="AG130" s="15" t="e">
        <f>SUBSTITUTE('Liste Programmes ETP en BFC'!#REF!,"h",":")</f>
        <v>#REF!</v>
      </c>
      <c r="AH130" s="15" t="e">
        <f>SUBSTITUTE('Liste Programmes ETP en BFC'!#REF!,"h",":")</f>
        <v>#REF!</v>
      </c>
      <c r="AI130" s="15" t="e">
        <f>SUBSTITUTE('Liste Programmes ETP en BFC'!#REF!,"h",":")</f>
        <v>#REF!</v>
      </c>
      <c r="AJ130" s="15" t="e">
        <f>SUBSTITUTE('Liste Programmes ETP en BFC'!#REF!,"h",":")</f>
        <v>#REF!</v>
      </c>
      <c r="AK130" s="15" t="e">
        <f>SUBSTITUTE('Liste Programmes ETP en BFC'!#REF!,"h",":")</f>
        <v>#REF!</v>
      </c>
      <c r="AL130" s="15" t="e">
        <f>SUBSTITUTE('Liste Programmes ETP en BFC'!#REF!,"h",":")</f>
        <v>#REF!</v>
      </c>
      <c r="AM130" s="15" t="e">
        <f>SUBSTITUTE('Liste Programmes ETP en BFC'!#REF!,"h",":")</f>
        <v>#REF!</v>
      </c>
      <c r="AN130" s="15" t="e">
        <f>SUBSTITUTE('Liste Programmes ETP en BFC'!#REF!,"h",":")</f>
        <v>#REF!</v>
      </c>
    </row>
    <row r="131" spans="13:40" x14ac:dyDescent="0.25">
      <c r="M131" s="15" t="e">
        <f>SUBSTITUTE('Liste Programmes ETP en BFC'!#REF!,"h",":")</f>
        <v>#REF!</v>
      </c>
      <c r="N131" s="15" t="e">
        <f>SUBSTITUTE('Liste Programmes ETP en BFC'!#REF!,"h",":")</f>
        <v>#REF!</v>
      </c>
      <c r="O131" s="15" t="e">
        <f>SUBSTITUTE('Liste Programmes ETP en BFC'!#REF!,"h",":")</f>
        <v>#REF!</v>
      </c>
      <c r="P131" s="15" t="e">
        <f>SUBSTITUTE('Liste Programmes ETP en BFC'!#REF!,"h",":")</f>
        <v>#REF!</v>
      </c>
      <c r="Q131" s="15" t="e">
        <f>SUBSTITUTE('Liste Programmes ETP en BFC'!#REF!,"h",":")</f>
        <v>#REF!</v>
      </c>
      <c r="R131" s="15" t="e">
        <f>SUBSTITUTE('Liste Programmes ETP en BFC'!#REF!,"h",":")</f>
        <v>#REF!</v>
      </c>
      <c r="S131" s="15" t="e">
        <f>SUBSTITUTE('Liste Programmes ETP en BFC'!#REF!,"h",":")</f>
        <v>#REF!</v>
      </c>
      <c r="T131" s="15" t="e">
        <f>SUBSTITUTE('Liste Programmes ETP en BFC'!#REF!,"h",":")</f>
        <v>#REF!</v>
      </c>
      <c r="U131" s="15" t="e">
        <f>SUBSTITUTE('Liste Programmes ETP en BFC'!#REF!,"h",":")</f>
        <v>#REF!</v>
      </c>
      <c r="V131" s="15" t="e">
        <f>SUBSTITUTE('Liste Programmes ETP en BFC'!#REF!,"h",":")</f>
        <v>#REF!</v>
      </c>
      <c r="W131" s="15" t="e">
        <f>SUBSTITUTE('Liste Programmes ETP en BFC'!#REF!,"h",":")</f>
        <v>#REF!</v>
      </c>
      <c r="X131" s="15" t="e">
        <f>SUBSTITUTE('Liste Programmes ETP en BFC'!#REF!,"h",":")</f>
        <v>#REF!</v>
      </c>
      <c r="Y131" s="15" t="e">
        <f>SUBSTITUTE('Liste Programmes ETP en BFC'!#REF!,"h",":")</f>
        <v>#REF!</v>
      </c>
      <c r="Z131" s="15" t="e">
        <f>SUBSTITUTE('Liste Programmes ETP en BFC'!#REF!,"h",":")</f>
        <v>#REF!</v>
      </c>
      <c r="AA131" s="15" t="e">
        <f>SUBSTITUTE('Liste Programmes ETP en BFC'!#REF!,"h",":")</f>
        <v>#REF!</v>
      </c>
      <c r="AB131" s="15" t="e">
        <f>SUBSTITUTE('Liste Programmes ETP en BFC'!#REF!,"h",":")</f>
        <v>#REF!</v>
      </c>
      <c r="AC131" s="15" t="e">
        <f>SUBSTITUTE('Liste Programmes ETP en BFC'!#REF!,"h",":")</f>
        <v>#REF!</v>
      </c>
      <c r="AD131" s="15" t="e">
        <f>SUBSTITUTE('Liste Programmes ETP en BFC'!#REF!,"h",":")</f>
        <v>#REF!</v>
      </c>
      <c r="AE131" s="15" t="e">
        <f>SUBSTITUTE('Liste Programmes ETP en BFC'!#REF!,"h",":")</f>
        <v>#REF!</v>
      </c>
      <c r="AF131" s="15" t="e">
        <f>SUBSTITUTE('Liste Programmes ETP en BFC'!#REF!,"h",":")</f>
        <v>#REF!</v>
      </c>
      <c r="AG131" s="15" t="e">
        <f>SUBSTITUTE('Liste Programmes ETP en BFC'!#REF!,"h",":")</f>
        <v>#REF!</v>
      </c>
      <c r="AH131" s="15" t="e">
        <f>SUBSTITUTE('Liste Programmes ETP en BFC'!#REF!,"h",":")</f>
        <v>#REF!</v>
      </c>
      <c r="AI131" s="15" t="e">
        <f>SUBSTITUTE('Liste Programmes ETP en BFC'!#REF!,"h",":")</f>
        <v>#REF!</v>
      </c>
      <c r="AJ131" s="15" t="e">
        <f>SUBSTITUTE('Liste Programmes ETP en BFC'!#REF!,"h",":")</f>
        <v>#REF!</v>
      </c>
      <c r="AK131" s="15" t="e">
        <f>SUBSTITUTE('Liste Programmes ETP en BFC'!#REF!,"h",":")</f>
        <v>#REF!</v>
      </c>
      <c r="AL131" s="15" t="e">
        <f>SUBSTITUTE('Liste Programmes ETP en BFC'!#REF!,"h",":")</f>
        <v>#REF!</v>
      </c>
      <c r="AM131" s="15" t="e">
        <f>SUBSTITUTE('Liste Programmes ETP en BFC'!#REF!,"h",":")</f>
        <v>#REF!</v>
      </c>
      <c r="AN131" s="15" t="e">
        <f>SUBSTITUTE('Liste Programmes ETP en BFC'!#REF!,"h",":")</f>
        <v>#REF!</v>
      </c>
    </row>
    <row r="132" spans="13:40" x14ac:dyDescent="0.25">
      <c r="M132" s="15" t="str">
        <f>SUBSTITUTE('Liste Programmes ETP en BFC'!M119,"h",":")</f>
        <v/>
      </c>
      <c r="N132" s="15" t="str">
        <f>SUBSTITUTE('Liste Programmes ETP en BFC'!N119,"h",":")</f>
        <v/>
      </c>
      <c r="O132" s="15" t="str">
        <f>SUBSTITUTE('Liste Programmes ETP en BFC'!O119,"h",":")</f>
        <v/>
      </c>
      <c r="P132" s="15" t="str">
        <f>SUBSTITUTE('Liste Programmes ETP en BFC'!P119,"h",":")</f>
        <v/>
      </c>
      <c r="Q132" s="15" t="str">
        <f>SUBSTITUTE('Liste Programmes ETP en BFC'!Q119,"h",":")</f>
        <v/>
      </c>
      <c r="R132" s="15" t="str">
        <f>SUBSTITUTE('Liste Programmes ETP en BFC'!R119,"h",":")</f>
        <v/>
      </c>
      <c r="S132" s="15" t="str">
        <f>SUBSTITUTE('Liste Programmes ETP en BFC'!S119,"h",":")</f>
        <v/>
      </c>
      <c r="T132" s="15" t="str">
        <f>SUBSTITUTE('Liste Programmes ETP en BFC'!T119,"h",":")</f>
        <v/>
      </c>
      <c r="U132" s="15" t="str">
        <f>SUBSTITUTE('Liste Programmes ETP en BFC'!U119,"h",":")</f>
        <v/>
      </c>
      <c r="V132" s="15" t="str">
        <f>SUBSTITUTE('Liste Programmes ETP en BFC'!V119,"h",":")</f>
        <v/>
      </c>
      <c r="W132" s="15" t="str">
        <f>SUBSTITUTE('Liste Programmes ETP en BFC'!W119,"h",":")</f>
        <v/>
      </c>
      <c r="X132" s="15" t="str">
        <f>SUBSTITUTE('Liste Programmes ETP en BFC'!X119,"h",":")</f>
        <v/>
      </c>
      <c r="Y132" s="15" t="str">
        <f>SUBSTITUTE('Liste Programmes ETP en BFC'!Y119,"h",":")</f>
        <v/>
      </c>
      <c r="Z132" s="15" t="str">
        <f>SUBSTITUTE('Liste Programmes ETP en BFC'!Z119,"h",":")</f>
        <v/>
      </c>
      <c r="AA132" s="15" t="str">
        <f>SUBSTITUTE('Liste Programmes ETP en BFC'!AA119,"h",":")</f>
        <v/>
      </c>
      <c r="AB132" s="15" t="str">
        <f>SUBSTITUTE('Liste Programmes ETP en BFC'!AB119,"h",":")</f>
        <v/>
      </c>
      <c r="AC132" s="15" t="str">
        <f>SUBSTITUTE('Liste Programmes ETP en BFC'!AC119,"h",":")</f>
        <v/>
      </c>
      <c r="AD132" s="15" t="str">
        <f>SUBSTITUTE('Liste Programmes ETP en BFC'!AD119,"h",":")</f>
        <v/>
      </c>
      <c r="AE132" s="15" t="str">
        <f>SUBSTITUTE('Liste Programmes ETP en BFC'!AE119,"h",":")</f>
        <v/>
      </c>
      <c r="AF132" s="15" t="str">
        <f>SUBSTITUTE('Liste Programmes ETP en BFC'!AF119,"h",":")</f>
        <v/>
      </c>
      <c r="AG132" s="15" t="str">
        <f>SUBSTITUTE('Liste Programmes ETP en BFC'!AG119,"h",":")</f>
        <v/>
      </c>
      <c r="AH132" s="15" t="str">
        <f>SUBSTITUTE('Liste Programmes ETP en BFC'!AH119,"h",":")</f>
        <v/>
      </c>
      <c r="AI132" s="15" t="str">
        <f>SUBSTITUTE('Liste Programmes ETP en BFC'!AI119,"h",":")</f>
        <v/>
      </c>
      <c r="AJ132" s="15" t="str">
        <f>SUBSTITUTE('Liste Programmes ETP en BFC'!AJ119,"h",":")</f>
        <v/>
      </c>
      <c r="AK132" s="15" t="str">
        <f>SUBSTITUTE('Liste Programmes ETP en BFC'!AK119,"h",":")</f>
        <v/>
      </c>
      <c r="AL132" s="15" t="str">
        <f>SUBSTITUTE('Liste Programmes ETP en BFC'!AL119,"h",":")</f>
        <v/>
      </c>
      <c r="AM132" s="15" t="str">
        <f>SUBSTITUTE('Liste Programmes ETP en BFC'!AM119,"h",":")</f>
        <v/>
      </c>
      <c r="AN132" s="15" t="str">
        <f>SUBSTITUTE('Liste Programmes ETP en BFC'!AN119,"h",":")</f>
        <v/>
      </c>
    </row>
    <row r="133" spans="13:40" x14ac:dyDescent="0.25">
      <c r="M133" s="15" t="str">
        <f>SUBSTITUTE('Liste Programmes ETP en BFC'!M120,"h",":")</f>
        <v/>
      </c>
      <c r="N133" s="15" t="str">
        <f>SUBSTITUTE('Liste Programmes ETP en BFC'!N120,"h",":")</f>
        <v/>
      </c>
      <c r="O133" s="15" t="str">
        <f>SUBSTITUTE('Liste Programmes ETP en BFC'!O120,"h",":")</f>
        <v/>
      </c>
      <c r="P133" s="15" t="str">
        <f>SUBSTITUTE('Liste Programmes ETP en BFC'!P120,"h",":")</f>
        <v/>
      </c>
      <c r="Q133" s="15" t="str">
        <f>SUBSTITUTE('Liste Programmes ETP en BFC'!Q120,"h",":")</f>
        <v/>
      </c>
      <c r="R133" s="15" t="str">
        <f>SUBSTITUTE('Liste Programmes ETP en BFC'!R120,"h",":")</f>
        <v/>
      </c>
      <c r="S133" s="15" t="str">
        <f>SUBSTITUTE('Liste Programmes ETP en BFC'!S120,"h",":")</f>
        <v/>
      </c>
      <c r="T133" s="15" t="str">
        <f>SUBSTITUTE('Liste Programmes ETP en BFC'!T120,"h",":")</f>
        <v/>
      </c>
      <c r="U133" s="15" t="str">
        <f>SUBSTITUTE('Liste Programmes ETP en BFC'!U120,"h",":")</f>
        <v/>
      </c>
      <c r="V133" s="15" t="str">
        <f>SUBSTITUTE('Liste Programmes ETP en BFC'!V120,"h",":")</f>
        <v/>
      </c>
      <c r="W133" s="15" t="str">
        <f>SUBSTITUTE('Liste Programmes ETP en BFC'!W120,"h",":")</f>
        <v/>
      </c>
      <c r="X133" s="15" t="str">
        <f>SUBSTITUTE('Liste Programmes ETP en BFC'!X120,"h",":")</f>
        <v/>
      </c>
      <c r="Y133" s="15" t="str">
        <f>SUBSTITUTE('Liste Programmes ETP en BFC'!Y120,"h",":")</f>
        <v/>
      </c>
      <c r="Z133" s="15" t="str">
        <f>SUBSTITUTE('Liste Programmes ETP en BFC'!Z120,"h",":")</f>
        <v/>
      </c>
      <c r="AA133" s="15" t="str">
        <f>SUBSTITUTE('Liste Programmes ETP en BFC'!AA120,"h",":")</f>
        <v/>
      </c>
      <c r="AB133" s="15" t="str">
        <f>SUBSTITUTE('Liste Programmes ETP en BFC'!AB120,"h",":")</f>
        <v/>
      </c>
      <c r="AC133" s="15" t="str">
        <f>SUBSTITUTE('Liste Programmes ETP en BFC'!AC120,"h",":")</f>
        <v/>
      </c>
      <c r="AD133" s="15" t="str">
        <f>SUBSTITUTE('Liste Programmes ETP en BFC'!AD120,"h",":")</f>
        <v/>
      </c>
      <c r="AE133" s="15" t="str">
        <f>SUBSTITUTE('Liste Programmes ETP en BFC'!AE120,"h",":")</f>
        <v/>
      </c>
      <c r="AF133" s="15" t="str">
        <f>SUBSTITUTE('Liste Programmes ETP en BFC'!AF120,"h",":")</f>
        <v/>
      </c>
      <c r="AG133" s="15" t="str">
        <f>SUBSTITUTE('Liste Programmes ETP en BFC'!AG120,"h",":")</f>
        <v/>
      </c>
      <c r="AH133" s="15" t="str">
        <f>SUBSTITUTE('Liste Programmes ETP en BFC'!AH120,"h",":")</f>
        <v/>
      </c>
      <c r="AI133" s="15" t="str">
        <f>SUBSTITUTE('Liste Programmes ETP en BFC'!AI120,"h",":")</f>
        <v/>
      </c>
      <c r="AJ133" s="15" t="str">
        <f>SUBSTITUTE('Liste Programmes ETP en BFC'!AJ120,"h",":")</f>
        <v/>
      </c>
      <c r="AK133" s="15" t="str">
        <f>SUBSTITUTE('Liste Programmes ETP en BFC'!AK120,"h",":")</f>
        <v/>
      </c>
      <c r="AL133" s="15" t="str">
        <f>SUBSTITUTE('Liste Programmes ETP en BFC'!AL120,"h",":")</f>
        <v/>
      </c>
      <c r="AM133" s="15" t="str">
        <f>SUBSTITUTE('Liste Programmes ETP en BFC'!AM120,"h",":")</f>
        <v/>
      </c>
      <c r="AN133" s="15" t="str">
        <f>SUBSTITUTE('Liste Programmes ETP en BFC'!AN120,"h",":")</f>
        <v/>
      </c>
    </row>
    <row r="134" spans="13:40" x14ac:dyDescent="0.25">
      <c r="M134" s="15" t="str">
        <f>SUBSTITUTE('Liste Programmes ETP en BFC'!M121,"h",":")</f>
        <v/>
      </c>
      <c r="N134" s="15" t="str">
        <f>SUBSTITUTE('Liste Programmes ETP en BFC'!N121,"h",":")</f>
        <v/>
      </c>
      <c r="O134" s="15" t="str">
        <f>SUBSTITUTE('Liste Programmes ETP en BFC'!O121,"h",":")</f>
        <v/>
      </c>
      <c r="P134" s="15" t="str">
        <f>SUBSTITUTE('Liste Programmes ETP en BFC'!P121,"h",":")</f>
        <v/>
      </c>
      <c r="Q134" s="15" t="str">
        <f>SUBSTITUTE('Liste Programmes ETP en BFC'!Q121,"h",":")</f>
        <v/>
      </c>
      <c r="R134" s="15" t="str">
        <f>SUBSTITUTE('Liste Programmes ETP en BFC'!R121,"h",":")</f>
        <v/>
      </c>
      <c r="S134" s="15" t="str">
        <f>SUBSTITUTE('Liste Programmes ETP en BFC'!S121,"h",":")</f>
        <v/>
      </c>
      <c r="T134" s="15" t="str">
        <f>SUBSTITUTE('Liste Programmes ETP en BFC'!T121,"h",":")</f>
        <v/>
      </c>
      <c r="U134" s="15" t="str">
        <f>SUBSTITUTE('Liste Programmes ETP en BFC'!U121,"h",":")</f>
        <v/>
      </c>
      <c r="V134" s="15" t="str">
        <f>SUBSTITUTE('Liste Programmes ETP en BFC'!V121,"h",":")</f>
        <v/>
      </c>
      <c r="W134" s="15" t="str">
        <f>SUBSTITUTE('Liste Programmes ETP en BFC'!W121,"h",":")</f>
        <v/>
      </c>
      <c r="X134" s="15" t="str">
        <f>SUBSTITUTE('Liste Programmes ETP en BFC'!X121,"h",":")</f>
        <v/>
      </c>
      <c r="Y134" s="15" t="str">
        <f>SUBSTITUTE('Liste Programmes ETP en BFC'!Y121,"h",":")</f>
        <v/>
      </c>
      <c r="Z134" s="15" t="str">
        <f>SUBSTITUTE('Liste Programmes ETP en BFC'!Z121,"h",":")</f>
        <v/>
      </c>
      <c r="AA134" s="15" t="str">
        <f>SUBSTITUTE('Liste Programmes ETP en BFC'!AA121,"h",":")</f>
        <v/>
      </c>
      <c r="AB134" s="15" t="str">
        <f>SUBSTITUTE('Liste Programmes ETP en BFC'!AB121,"h",":")</f>
        <v/>
      </c>
      <c r="AC134" s="15" t="str">
        <f>SUBSTITUTE('Liste Programmes ETP en BFC'!AC121,"h",":")</f>
        <v/>
      </c>
      <c r="AD134" s="15" t="str">
        <f>SUBSTITUTE('Liste Programmes ETP en BFC'!AD121,"h",":")</f>
        <v/>
      </c>
      <c r="AE134" s="15" t="str">
        <f>SUBSTITUTE('Liste Programmes ETP en BFC'!AE121,"h",":")</f>
        <v/>
      </c>
      <c r="AF134" s="15" t="str">
        <f>SUBSTITUTE('Liste Programmes ETP en BFC'!AF121,"h",":")</f>
        <v/>
      </c>
      <c r="AG134" s="15" t="str">
        <f>SUBSTITUTE('Liste Programmes ETP en BFC'!AG121,"h",":")</f>
        <v/>
      </c>
      <c r="AH134" s="15" t="str">
        <f>SUBSTITUTE('Liste Programmes ETP en BFC'!AH121,"h",":")</f>
        <v/>
      </c>
      <c r="AI134" s="15" t="str">
        <f>SUBSTITUTE('Liste Programmes ETP en BFC'!AI121,"h",":")</f>
        <v/>
      </c>
      <c r="AJ134" s="15" t="str">
        <f>SUBSTITUTE('Liste Programmes ETP en BFC'!AJ121,"h",":")</f>
        <v/>
      </c>
      <c r="AK134" s="15" t="str">
        <f>SUBSTITUTE('Liste Programmes ETP en BFC'!AK121,"h",":")</f>
        <v/>
      </c>
      <c r="AL134" s="15" t="str">
        <f>SUBSTITUTE('Liste Programmes ETP en BFC'!AL121,"h",":")</f>
        <v/>
      </c>
      <c r="AM134" s="15" t="str">
        <f>SUBSTITUTE('Liste Programmes ETP en BFC'!AM121,"h",":")</f>
        <v/>
      </c>
      <c r="AN134" s="15" t="str">
        <f>SUBSTITUTE('Liste Programmes ETP en BFC'!AN121,"h",":")</f>
        <v/>
      </c>
    </row>
    <row r="135" spans="13:40" x14ac:dyDescent="0.25">
      <c r="M135" s="15" t="str">
        <f>SUBSTITUTE('Liste Programmes ETP en BFC'!M122,"h",":")</f>
        <v/>
      </c>
      <c r="N135" s="15" t="str">
        <f>SUBSTITUTE('Liste Programmes ETP en BFC'!N122,"h",":")</f>
        <v/>
      </c>
      <c r="O135" s="15" t="str">
        <f>SUBSTITUTE('Liste Programmes ETP en BFC'!O122,"h",":")</f>
        <v/>
      </c>
      <c r="P135" s="15" t="str">
        <f>SUBSTITUTE('Liste Programmes ETP en BFC'!P122,"h",":")</f>
        <v/>
      </c>
      <c r="Q135" s="15" t="str">
        <f>SUBSTITUTE('Liste Programmes ETP en BFC'!Q122,"h",":")</f>
        <v/>
      </c>
      <c r="R135" s="15" t="str">
        <f>SUBSTITUTE('Liste Programmes ETP en BFC'!R122,"h",":")</f>
        <v/>
      </c>
      <c r="S135" s="15" t="str">
        <f>SUBSTITUTE('Liste Programmes ETP en BFC'!S122,"h",":")</f>
        <v/>
      </c>
      <c r="T135" s="15" t="str">
        <f>SUBSTITUTE('Liste Programmes ETP en BFC'!T122,"h",":")</f>
        <v/>
      </c>
      <c r="U135" s="15" t="str">
        <f>SUBSTITUTE('Liste Programmes ETP en BFC'!U122,"h",":")</f>
        <v/>
      </c>
      <c r="V135" s="15" t="str">
        <f>SUBSTITUTE('Liste Programmes ETP en BFC'!V122,"h",":")</f>
        <v/>
      </c>
      <c r="W135" s="15" t="str">
        <f>SUBSTITUTE('Liste Programmes ETP en BFC'!W122,"h",":")</f>
        <v/>
      </c>
      <c r="X135" s="15" t="str">
        <f>SUBSTITUTE('Liste Programmes ETP en BFC'!X122,"h",":")</f>
        <v/>
      </c>
      <c r="Y135" s="15" t="str">
        <f>SUBSTITUTE('Liste Programmes ETP en BFC'!Y122,"h",":")</f>
        <v/>
      </c>
      <c r="Z135" s="15" t="str">
        <f>SUBSTITUTE('Liste Programmes ETP en BFC'!Z122,"h",":")</f>
        <v/>
      </c>
      <c r="AA135" s="15" t="str">
        <f>SUBSTITUTE('Liste Programmes ETP en BFC'!AA122,"h",":")</f>
        <v/>
      </c>
      <c r="AB135" s="15" t="str">
        <f>SUBSTITUTE('Liste Programmes ETP en BFC'!AB122,"h",":")</f>
        <v/>
      </c>
      <c r="AC135" s="15" t="str">
        <f>SUBSTITUTE('Liste Programmes ETP en BFC'!AC122,"h",":")</f>
        <v/>
      </c>
      <c r="AD135" s="15" t="str">
        <f>SUBSTITUTE('Liste Programmes ETP en BFC'!AD122,"h",":")</f>
        <v/>
      </c>
      <c r="AE135" s="15" t="str">
        <f>SUBSTITUTE('Liste Programmes ETP en BFC'!AE122,"h",":")</f>
        <v/>
      </c>
      <c r="AF135" s="15" t="str">
        <f>SUBSTITUTE('Liste Programmes ETP en BFC'!AF122,"h",":")</f>
        <v/>
      </c>
      <c r="AG135" s="15" t="str">
        <f>SUBSTITUTE('Liste Programmes ETP en BFC'!AG122,"h",":")</f>
        <v/>
      </c>
      <c r="AH135" s="15" t="str">
        <f>SUBSTITUTE('Liste Programmes ETP en BFC'!AH122,"h",":")</f>
        <v/>
      </c>
      <c r="AI135" s="15" t="str">
        <f>SUBSTITUTE('Liste Programmes ETP en BFC'!AI122,"h",":")</f>
        <v/>
      </c>
      <c r="AJ135" s="15" t="str">
        <f>SUBSTITUTE('Liste Programmes ETP en BFC'!AJ122,"h",":")</f>
        <v/>
      </c>
      <c r="AK135" s="15" t="str">
        <f>SUBSTITUTE('Liste Programmes ETP en BFC'!AK122,"h",":")</f>
        <v/>
      </c>
      <c r="AL135" s="15" t="str">
        <f>SUBSTITUTE('Liste Programmes ETP en BFC'!AL122,"h",":")</f>
        <v/>
      </c>
      <c r="AM135" s="15" t="str">
        <f>SUBSTITUTE('Liste Programmes ETP en BFC'!AM122,"h",":")</f>
        <v/>
      </c>
      <c r="AN135" s="15" t="str">
        <f>SUBSTITUTE('Liste Programmes ETP en BFC'!AN122,"h",":")</f>
        <v/>
      </c>
    </row>
    <row r="136" spans="13:40" x14ac:dyDescent="0.25">
      <c r="M136" s="15" t="str">
        <f>SUBSTITUTE('Liste Programmes ETP en BFC'!M123,"h",":")</f>
        <v/>
      </c>
      <c r="N136" s="15" t="str">
        <f>SUBSTITUTE('Liste Programmes ETP en BFC'!N123,"h",":")</f>
        <v/>
      </c>
      <c r="O136" s="15" t="str">
        <f>SUBSTITUTE('Liste Programmes ETP en BFC'!O123,"h",":")</f>
        <v/>
      </c>
      <c r="P136" s="15" t="str">
        <f>SUBSTITUTE('Liste Programmes ETP en BFC'!P123,"h",":")</f>
        <v/>
      </c>
      <c r="Q136" s="15" t="str">
        <f>SUBSTITUTE('Liste Programmes ETP en BFC'!Q123,"h",":")</f>
        <v/>
      </c>
      <c r="R136" s="15" t="str">
        <f>SUBSTITUTE('Liste Programmes ETP en BFC'!R123,"h",":")</f>
        <v/>
      </c>
      <c r="S136" s="15" t="str">
        <f>SUBSTITUTE('Liste Programmes ETP en BFC'!S123,"h",":")</f>
        <v/>
      </c>
      <c r="T136" s="15" t="str">
        <f>SUBSTITUTE('Liste Programmes ETP en BFC'!T123,"h",":")</f>
        <v/>
      </c>
      <c r="U136" s="15" t="str">
        <f>SUBSTITUTE('Liste Programmes ETP en BFC'!U123,"h",":")</f>
        <v/>
      </c>
      <c r="V136" s="15" t="str">
        <f>SUBSTITUTE('Liste Programmes ETP en BFC'!V123,"h",":")</f>
        <v/>
      </c>
      <c r="W136" s="15" t="str">
        <f>SUBSTITUTE('Liste Programmes ETP en BFC'!W123,"h",":")</f>
        <v/>
      </c>
      <c r="X136" s="15" t="str">
        <f>SUBSTITUTE('Liste Programmes ETP en BFC'!X123,"h",":")</f>
        <v/>
      </c>
      <c r="Y136" s="15" t="str">
        <f>SUBSTITUTE('Liste Programmes ETP en BFC'!Y123,"h",":")</f>
        <v/>
      </c>
      <c r="Z136" s="15" t="str">
        <f>SUBSTITUTE('Liste Programmes ETP en BFC'!Z123,"h",":")</f>
        <v/>
      </c>
      <c r="AA136" s="15" t="str">
        <f>SUBSTITUTE('Liste Programmes ETP en BFC'!AA123,"h",":")</f>
        <v/>
      </c>
      <c r="AB136" s="15" t="str">
        <f>SUBSTITUTE('Liste Programmes ETP en BFC'!AB123,"h",":")</f>
        <v/>
      </c>
      <c r="AC136" s="15" t="str">
        <f>SUBSTITUTE('Liste Programmes ETP en BFC'!AC123,"h",":")</f>
        <v/>
      </c>
      <c r="AD136" s="15" t="str">
        <f>SUBSTITUTE('Liste Programmes ETP en BFC'!AD123,"h",":")</f>
        <v/>
      </c>
      <c r="AE136" s="15" t="str">
        <f>SUBSTITUTE('Liste Programmes ETP en BFC'!AE123,"h",":")</f>
        <v/>
      </c>
      <c r="AF136" s="15" t="str">
        <f>SUBSTITUTE('Liste Programmes ETP en BFC'!AF123,"h",":")</f>
        <v/>
      </c>
      <c r="AG136" s="15" t="str">
        <f>SUBSTITUTE('Liste Programmes ETP en BFC'!AG123,"h",":")</f>
        <v/>
      </c>
      <c r="AH136" s="15" t="str">
        <f>SUBSTITUTE('Liste Programmes ETP en BFC'!AH123,"h",":")</f>
        <v/>
      </c>
      <c r="AI136" s="15" t="str">
        <f>SUBSTITUTE('Liste Programmes ETP en BFC'!AI123,"h",":")</f>
        <v/>
      </c>
      <c r="AJ136" s="15" t="str">
        <f>SUBSTITUTE('Liste Programmes ETP en BFC'!AJ123,"h",":")</f>
        <v/>
      </c>
      <c r="AK136" s="15" t="str">
        <f>SUBSTITUTE('Liste Programmes ETP en BFC'!AK123,"h",":")</f>
        <v/>
      </c>
      <c r="AL136" s="15" t="str">
        <f>SUBSTITUTE('Liste Programmes ETP en BFC'!AL123,"h",":")</f>
        <v/>
      </c>
      <c r="AM136" s="15" t="str">
        <f>SUBSTITUTE('Liste Programmes ETP en BFC'!AM123,"h",":")</f>
        <v/>
      </c>
      <c r="AN136" s="15" t="str">
        <f>SUBSTITUTE('Liste Programmes ETP en BFC'!AN123,"h",":")</f>
        <v/>
      </c>
    </row>
    <row r="137" spans="13:40" x14ac:dyDescent="0.25">
      <c r="M137" s="15" t="str">
        <f>SUBSTITUTE('Liste Programmes ETP en BFC'!M124,"h",":")</f>
        <v/>
      </c>
      <c r="N137" s="15" t="str">
        <f>SUBSTITUTE('Liste Programmes ETP en BFC'!N124,"h",":")</f>
        <v/>
      </c>
      <c r="O137" s="15" t="str">
        <f>SUBSTITUTE('Liste Programmes ETP en BFC'!O124,"h",":")</f>
        <v/>
      </c>
      <c r="P137" s="15" t="str">
        <f>SUBSTITUTE('Liste Programmes ETP en BFC'!P124,"h",":")</f>
        <v/>
      </c>
      <c r="Q137" s="15" t="str">
        <f>SUBSTITUTE('Liste Programmes ETP en BFC'!Q124,"h",":")</f>
        <v/>
      </c>
      <c r="R137" s="15" t="str">
        <f>SUBSTITUTE('Liste Programmes ETP en BFC'!R124,"h",":")</f>
        <v/>
      </c>
      <c r="S137" s="15" t="str">
        <f>SUBSTITUTE('Liste Programmes ETP en BFC'!S124,"h",":")</f>
        <v/>
      </c>
      <c r="T137" s="15" t="str">
        <f>SUBSTITUTE('Liste Programmes ETP en BFC'!T124,"h",":")</f>
        <v/>
      </c>
      <c r="U137" s="15" t="str">
        <f>SUBSTITUTE('Liste Programmes ETP en BFC'!U124,"h",":")</f>
        <v/>
      </c>
      <c r="V137" s="15" t="str">
        <f>SUBSTITUTE('Liste Programmes ETP en BFC'!V124,"h",":")</f>
        <v/>
      </c>
      <c r="W137" s="15" t="str">
        <f>SUBSTITUTE('Liste Programmes ETP en BFC'!W124,"h",":")</f>
        <v/>
      </c>
      <c r="X137" s="15" t="str">
        <f>SUBSTITUTE('Liste Programmes ETP en BFC'!X124,"h",":")</f>
        <v/>
      </c>
      <c r="Y137" s="15" t="str">
        <f>SUBSTITUTE('Liste Programmes ETP en BFC'!Y124,"h",":")</f>
        <v/>
      </c>
      <c r="Z137" s="15" t="str">
        <f>SUBSTITUTE('Liste Programmes ETP en BFC'!Z124,"h",":")</f>
        <v/>
      </c>
      <c r="AA137" s="15" t="str">
        <f>SUBSTITUTE('Liste Programmes ETP en BFC'!AA124,"h",":")</f>
        <v/>
      </c>
      <c r="AB137" s="15" t="str">
        <f>SUBSTITUTE('Liste Programmes ETP en BFC'!AB124,"h",":")</f>
        <v/>
      </c>
      <c r="AC137" s="15" t="str">
        <f>SUBSTITUTE('Liste Programmes ETP en BFC'!AC124,"h",":")</f>
        <v/>
      </c>
      <c r="AD137" s="15" t="str">
        <f>SUBSTITUTE('Liste Programmes ETP en BFC'!AD124,"h",":")</f>
        <v/>
      </c>
      <c r="AE137" s="15" t="str">
        <f>SUBSTITUTE('Liste Programmes ETP en BFC'!AE124,"h",":")</f>
        <v/>
      </c>
      <c r="AF137" s="15" t="str">
        <f>SUBSTITUTE('Liste Programmes ETP en BFC'!AF124,"h",":")</f>
        <v/>
      </c>
      <c r="AG137" s="15" t="str">
        <f>SUBSTITUTE('Liste Programmes ETP en BFC'!AG124,"h",":")</f>
        <v/>
      </c>
      <c r="AH137" s="15" t="str">
        <f>SUBSTITUTE('Liste Programmes ETP en BFC'!AH124,"h",":")</f>
        <v/>
      </c>
      <c r="AI137" s="15" t="str">
        <f>SUBSTITUTE('Liste Programmes ETP en BFC'!AI124,"h",":")</f>
        <v/>
      </c>
      <c r="AJ137" s="15" t="str">
        <f>SUBSTITUTE('Liste Programmes ETP en BFC'!AJ124,"h",":")</f>
        <v/>
      </c>
      <c r="AK137" s="15" t="str">
        <f>SUBSTITUTE('Liste Programmes ETP en BFC'!AK124,"h",":")</f>
        <v/>
      </c>
      <c r="AL137" s="15" t="str">
        <f>SUBSTITUTE('Liste Programmes ETP en BFC'!AL124,"h",":")</f>
        <v/>
      </c>
      <c r="AM137" s="15" t="str">
        <f>SUBSTITUTE('Liste Programmes ETP en BFC'!AM124,"h",":")</f>
        <v/>
      </c>
      <c r="AN137" s="15" t="str">
        <f>SUBSTITUTE('Liste Programmes ETP en BFC'!AN124,"h",":")</f>
        <v/>
      </c>
    </row>
    <row r="138" spans="13:40" x14ac:dyDescent="0.25">
      <c r="M138" s="15" t="str">
        <f>SUBSTITUTE('Liste Programmes ETP en BFC'!M125,"h",":")</f>
        <v/>
      </c>
      <c r="N138" s="15" t="str">
        <f>SUBSTITUTE('Liste Programmes ETP en BFC'!N125,"h",":")</f>
        <v/>
      </c>
      <c r="O138" s="15" t="str">
        <f>SUBSTITUTE('Liste Programmes ETP en BFC'!O125,"h",":")</f>
        <v/>
      </c>
      <c r="P138" s="15" t="str">
        <f>SUBSTITUTE('Liste Programmes ETP en BFC'!P125,"h",":")</f>
        <v/>
      </c>
      <c r="Q138" s="15" t="str">
        <f>SUBSTITUTE('Liste Programmes ETP en BFC'!Q125,"h",":")</f>
        <v/>
      </c>
      <c r="R138" s="15" t="str">
        <f>SUBSTITUTE('Liste Programmes ETP en BFC'!R125,"h",":")</f>
        <v/>
      </c>
      <c r="S138" s="15" t="str">
        <f>SUBSTITUTE('Liste Programmes ETP en BFC'!S125,"h",":")</f>
        <v/>
      </c>
      <c r="T138" s="15" t="str">
        <f>SUBSTITUTE('Liste Programmes ETP en BFC'!T125,"h",":")</f>
        <v/>
      </c>
      <c r="U138" s="15" t="str">
        <f>SUBSTITUTE('Liste Programmes ETP en BFC'!U125,"h",":")</f>
        <v/>
      </c>
      <c r="V138" s="15" t="str">
        <f>SUBSTITUTE('Liste Programmes ETP en BFC'!V125,"h",":")</f>
        <v/>
      </c>
      <c r="W138" s="15" t="str">
        <f>SUBSTITUTE('Liste Programmes ETP en BFC'!W125,"h",":")</f>
        <v/>
      </c>
      <c r="X138" s="15" t="str">
        <f>SUBSTITUTE('Liste Programmes ETP en BFC'!X125,"h",":")</f>
        <v/>
      </c>
      <c r="Y138" s="15" t="str">
        <f>SUBSTITUTE('Liste Programmes ETP en BFC'!Y125,"h",":")</f>
        <v/>
      </c>
      <c r="Z138" s="15" t="str">
        <f>SUBSTITUTE('Liste Programmes ETP en BFC'!Z125,"h",":")</f>
        <v/>
      </c>
      <c r="AA138" s="15" t="str">
        <f>SUBSTITUTE('Liste Programmes ETP en BFC'!AA125,"h",":")</f>
        <v/>
      </c>
      <c r="AB138" s="15" t="str">
        <f>SUBSTITUTE('Liste Programmes ETP en BFC'!AB125,"h",":")</f>
        <v/>
      </c>
      <c r="AC138" s="15" t="str">
        <f>SUBSTITUTE('Liste Programmes ETP en BFC'!AC125,"h",":")</f>
        <v/>
      </c>
      <c r="AD138" s="15" t="str">
        <f>SUBSTITUTE('Liste Programmes ETP en BFC'!AD125,"h",":")</f>
        <v/>
      </c>
      <c r="AE138" s="15" t="str">
        <f>SUBSTITUTE('Liste Programmes ETP en BFC'!AE125,"h",":")</f>
        <v/>
      </c>
      <c r="AF138" s="15" t="str">
        <f>SUBSTITUTE('Liste Programmes ETP en BFC'!AF125,"h",":")</f>
        <v/>
      </c>
      <c r="AG138" s="15" t="str">
        <f>SUBSTITUTE('Liste Programmes ETP en BFC'!AG125,"h",":")</f>
        <v/>
      </c>
      <c r="AH138" s="15" t="str">
        <f>SUBSTITUTE('Liste Programmes ETP en BFC'!AH125,"h",":")</f>
        <v/>
      </c>
      <c r="AI138" s="15" t="str">
        <f>SUBSTITUTE('Liste Programmes ETP en BFC'!AI125,"h",":")</f>
        <v/>
      </c>
      <c r="AJ138" s="15" t="str">
        <f>SUBSTITUTE('Liste Programmes ETP en BFC'!AJ125,"h",":")</f>
        <v/>
      </c>
      <c r="AK138" s="15" t="str">
        <f>SUBSTITUTE('Liste Programmes ETP en BFC'!AK125,"h",":")</f>
        <v/>
      </c>
      <c r="AL138" s="15" t="str">
        <f>SUBSTITUTE('Liste Programmes ETP en BFC'!AL125,"h",":")</f>
        <v/>
      </c>
      <c r="AM138" s="15" t="str">
        <f>SUBSTITUTE('Liste Programmes ETP en BFC'!AM125,"h",":")</f>
        <v/>
      </c>
      <c r="AN138" s="15" t="str">
        <f>SUBSTITUTE('Liste Programmes ETP en BFC'!AN125,"h",":")</f>
        <v/>
      </c>
    </row>
    <row r="139" spans="13:40" x14ac:dyDescent="0.25">
      <c r="M139" s="15" t="str">
        <f>SUBSTITUTE('Liste Programmes ETP en BFC'!M126,"h",":")</f>
        <v/>
      </c>
      <c r="N139" s="15" t="str">
        <f>SUBSTITUTE('Liste Programmes ETP en BFC'!N126,"h",":")</f>
        <v/>
      </c>
      <c r="O139" s="15" t="str">
        <f>SUBSTITUTE('Liste Programmes ETP en BFC'!O126,"h",":")</f>
        <v/>
      </c>
      <c r="P139" s="15" t="str">
        <f>SUBSTITUTE('Liste Programmes ETP en BFC'!P126,"h",":")</f>
        <v/>
      </c>
      <c r="Q139" s="15" t="str">
        <f>SUBSTITUTE('Liste Programmes ETP en BFC'!Q126,"h",":")</f>
        <v/>
      </c>
      <c r="R139" s="15" t="str">
        <f>SUBSTITUTE('Liste Programmes ETP en BFC'!R126,"h",":")</f>
        <v/>
      </c>
      <c r="S139" s="15" t="str">
        <f>SUBSTITUTE('Liste Programmes ETP en BFC'!S126,"h",":")</f>
        <v/>
      </c>
      <c r="T139" s="15" t="str">
        <f>SUBSTITUTE('Liste Programmes ETP en BFC'!T126,"h",":")</f>
        <v/>
      </c>
      <c r="U139" s="15" t="str">
        <f>SUBSTITUTE('Liste Programmes ETP en BFC'!U126,"h",":")</f>
        <v/>
      </c>
      <c r="V139" s="15" t="str">
        <f>SUBSTITUTE('Liste Programmes ETP en BFC'!V126,"h",":")</f>
        <v/>
      </c>
      <c r="W139" s="15" t="str">
        <f>SUBSTITUTE('Liste Programmes ETP en BFC'!W126,"h",":")</f>
        <v/>
      </c>
      <c r="X139" s="15" t="str">
        <f>SUBSTITUTE('Liste Programmes ETP en BFC'!X126,"h",":")</f>
        <v/>
      </c>
      <c r="Y139" s="15" t="str">
        <f>SUBSTITUTE('Liste Programmes ETP en BFC'!Y126,"h",":")</f>
        <v/>
      </c>
      <c r="Z139" s="15" t="str">
        <f>SUBSTITUTE('Liste Programmes ETP en BFC'!Z126,"h",":")</f>
        <v/>
      </c>
      <c r="AA139" s="15" t="str">
        <f>SUBSTITUTE('Liste Programmes ETP en BFC'!AA126,"h",":")</f>
        <v/>
      </c>
      <c r="AB139" s="15" t="str">
        <f>SUBSTITUTE('Liste Programmes ETP en BFC'!AB126,"h",":")</f>
        <v/>
      </c>
      <c r="AC139" s="15" t="str">
        <f>SUBSTITUTE('Liste Programmes ETP en BFC'!AC126,"h",":")</f>
        <v/>
      </c>
      <c r="AD139" s="15" t="str">
        <f>SUBSTITUTE('Liste Programmes ETP en BFC'!AD126,"h",":")</f>
        <v/>
      </c>
      <c r="AE139" s="15" t="str">
        <f>SUBSTITUTE('Liste Programmes ETP en BFC'!AE126,"h",":")</f>
        <v/>
      </c>
      <c r="AF139" s="15" t="str">
        <f>SUBSTITUTE('Liste Programmes ETP en BFC'!AF126,"h",":")</f>
        <v/>
      </c>
      <c r="AG139" s="15" t="str">
        <f>SUBSTITUTE('Liste Programmes ETP en BFC'!AG126,"h",":")</f>
        <v/>
      </c>
      <c r="AH139" s="15" t="str">
        <f>SUBSTITUTE('Liste Programmes ETP en BFC'!AH126,"h",":")</f>
        <v/>
      </c>
      <c r="AI139" s="15" t="str">
        <f>SUBSTITUTE('Liste Programmes ETP en BFC'!AI126,"h",":")</f>
        <v/>
      </c>
      <c r="AJ139" s="15" t="str">
        <f>SUBSTITUTE('Liste Programmes ETP en BFC'!AJ126,"h",":")</f>
        <v/>
      </c>
      <c r="AK139" s="15" t="str">
        <f>SUBSTITUTE('Liste Programmes ETP en BFC'!AK126,"h",":")</f>
        <v/>
      </c>
      <c r="AL139" s="15" t="str">
        <f>SUBSTITUTE('Liste Programmes ETP en BFC'!AL126,"h",":")</f>
        <v/>
      </c>
      <c r="AM139" s="15" t="str">
        <f>SUBSTITUTE('Liste Programmes ETP en BFC'!AM126,"h",":")</f>
        <v/>
      </c>
      <c r="AN139" s="15" t="str">
        <f>SUBSTITUTE('Liste Programmes ETP en BFC'!AN126,"h",":")</f>
        <v/>
      </c>
    </row>
    <row r="140" spans="13:40" x14ac:dyDescent="0.25">
      <c r="M140" s="15" t="str">
        <f>SUBSTITUTE('Liste Programmes ETP en BFC'!M127,"h",":")</f>
        <v/>
      </c>
      <c r="N140" s="15" t="str">
        <f>SUBSTITUTE('Liste Programmes ETP en BFC'!N127,"h",":")</f>
        <v/>
      </c>
      <c r="O140" s="15" t="str">
        <f>SUBSTITUTE('Liste Programmes ETP en BFC'!O127,"h",":")</f>
        <v/>
      </c>
      <c r="P140" s="15" t="str">
        <f>SUBSTITUTE('Liste Programmes ETP en BFC'!P127,"h",":")</f>
        <v/>
      </c>
      <c r="Q140" s="15" t="str">
        <f>SUBSTITUTE('Liste Programmes ETP en BFC'!Q127,"h",":")</f>
        <v/>
      </c>
      <c r="R140" s="15" t="str">
        <f>SUBSTITUTE('Liste Programmes ETP en BFC'!R127,"h",":")</f>
        <v/>
      </c>
      <c r="S140" s="15" t="str">
        <f>SUBSTITUTE('Liste Programmes ETP en BFC'!S127,"h",":")</f>
        <v/>
      </c>
      <c r="T140" s="15" t="str">
        <f>SUBSTITUTE('Liste Programmes ETP en BFC'!T127,"h",":")</f>
        <v/>
      </c>
      <c r="U140" s="15" t="str">
        <f>SUBSTITUTE('Liste Programmes ETP en BFC'!U127,"h",":")</f>
        <v/>
      </c>
      <c r="V140" s="15" t="str">
        <f>SUBSTITUTE('Liste Programmes ETP en BFC'!V127,"h",":")</f>
        <v/>
      </c>
      <c r="W140" s="15" t="str">
        <f>SUBSTITUTE('Liste Programmes ETP en BFC'!W127,"h",":")</f>
        <v/>
      </c>
      <c r="X140" s="15" t="str">
        <f>SUBSTITUTE('Liste Programmes ETP en BFC'!X127,"h",":")</f>
        <v/>
      </c>
      <c r="Y140" s="15" t="str">
        <f>SUBSTITUTE('Liste Programmes ETP en BFC'!Y127,"h",":")</f>
        <v/>
      </c>
      <c r="Z140" s="15" t="str">
        <f>SUBSTITUTE('Liste Programmes ETP en BFC'!Z127,"h",":")</f>
        <v/>
      </c>
      <c r="AA140" s="15" t="str">
        <f>SUBSTITUTE('Liste Programmes ETP en BFC'!AA127,"h",":")</f>
        <v/>
      </c>
      <c r="AB140" s="15" t="str">
        <f>SUBSTITUTE('Liste Programmes ETP en BFC'!AB127,"h",":")</f>
        <v/>
      </c>
      <c r="AC140" s="15" t="str">
        <f>SUBSTITUTE('Liste Programmes ETP en BFC'!AC127,"h",":")</f>
        <v/>
      </c>
      <c r="AD140" s="15" t="str">
        <f>SUBSTITUTE('Liste Programmes ETP en BFC'!AD127,"h",":")</f>
        <v/>
      </c>
      <c r="AE140" s="15" t="str">
        <f>SUBSTITUTE('Liste Programmes ETP en BFC'!AE127,"h",":")</f>
        <v/>
      </c>
      <c r="AF140" s="15" t="str">
        <f>SUBSTITUTE('Liste Programmes ETP en BFC'!AF127,"h",":")</f>
        <v/>
      </c>
      <c r="AG140" s="15" t="str">
        <f>SUBSTITUTE('Liste Programmes ETP en BFC'!AG127,"h",":")</f>
        <v/>
      </c>
      <c r="AH140" s="15" t="str">
        <f>SUBSTITUTE('Liste Programmes ETP en BFC'!AH127,"h",":")</f>
        <v/>
      </c>
      <c r="AI140" s="15" t="str">
        <f>SUBSTITUTE('Liste Programmes ETP en BFC'!AI127,"h",":")</f>
        <v/>
      </c>
      <c r="AJ140" s="15" t="str">
        <f>SUBSTITUTE('Liste Programmes ETP en BFC'!AJ127,"h",":")</f>
        <v/>
      </c>
      <c r="AK140" s="15" t="str">
        <f>SUBSTITUTE('Liste Programmes ETP en BFC'!AK127,"h",":")</f>
        <v/>
      </c>
      <c r="AL140" s="15" t="str">
        <f>SUBSTITUTE('Liste Programmes ETP en BFC'!AL127,"h",":")</f>
        <v/>
      </c>
      <c r="AM140" s="15" t="str">
        <f>SUBSTITUTE('Liste Programmes ETP en BFC'!AM127,"h",":")</f>
        <v/>
      </c>
      <c r="AN140" s="15" t="str">
        <f>SUBSTITUTE('Liste Programmes ETP en BFC'!AN127,"h",":")</f>
        <v/>
      </c>
    </row>
    <row r="141" spans="13:40" x14ac:dyDescent="0.25">
      <c r="M141" s="15" t="e">
        <f>SUBSTITUTE('Liste Programmes ETP en BFC'!#REF!,"h",":")</f>
        <v>#REF!</v>
      </c>
      <c r="N141" s="15" t="e">
        <f>SUBSTITUTE('Liste Programmes ETP en BFC'!#REF!,"h",":")</f>
        <v>#REF!</v>
      </c>
      <c r="O141" s="15" t="e">
        <f>SUBSTITUTE('Liste Programmes ETP en BFC'!#REF!,"h",":")</f>
        <v>#REF!</v>
      </c>
      <c r="P141" s="15" t="e">
        <f>SUBSTITUTE('Liste Programmes ETP en BFC'!#REF!,"h",":")</f>
        <v>#REF!</v>
      </c>
      <c r="Q141" s="15" t="e">
        <f>SUBSTITUTE('Liste Programmes ETP en BFC'!#REF!,"h",":")</f>
        <v>#REF!</v>
      </c>
      <c r="R141" s="15" t="e">
        <f>SUBSTITUTE('Liste Programmes ETP en BFC'!#REF!,"h",":")</f>
        <v>#REF!</v>
      </c>
      <c r="S141" s="15" t="e">
        <f>SUBSTITUTE('Liste Programmes ETP en BFC'!#REF!,"h",":")</f>
        <v>#REF!</v>
      </c>
      <c r="T141" s="15" t="e">
        <f>SUBSTITUTE('Liste Programmes ETP en BFC'!#REF!,"h",":")</f>
        <v>#REF!</v>
      </c>
      <c r="U141" s="15" t="e">
        <f>SUBSTITUTE('Liste Programmes ETP en BFC'!#REF!,"h",":")</f>
        <v>#REF!</v>
      </c>
      <c r="V141" s="15" t="e">
        <f>SUBSTITUTE('Liste Programmes ETP en BFC'!#REF!,"h",":")</f>
        <v>#REF!</v>
      </c>
      <c r="W141" s="15" t="e">
        <f>SUBSTITUTE('Liste Programmes ETP en BFC'!#REF!,"h",":")</f>
        <v>#REF!</v>
      </c>
      <c r="X141" s="15" t="e">
        <f>SUBSTITUTE('Liste Programmes ETP en BFC'!#REF!,"h",":")</f>
        <v>#REF!</v>
      </c>
      <c r="Y141" s="15" t="e">
        <f>SUBSTITUTE('Liste Programmes ETP en BFC'!#REF!,"h",":")</f>
        <v>#REF!</v>
      </c>
      <c r="Z141" s="15" t="e">
        <f>SUBSTITUTE('Liste Programmes ETP en BFC'!#REF!,"h",":")</f>
        <v>#REF!</v>
      </c>
      <c r="AA141" s="15" t="e">
        <f>SUBSTITUTE('Liste Programmes ETP en BFC'!#REF!,"h",":")</f>
        <v>#REF!</v>
      </c>
      <c r="AB141" s="15" t="e">
        <f>SUBSTITUTE('Liste Programmes ETP en BFC'!#REF!,"h",":")</f>
        <v>#REF!</v>
      </c>
      <c r="AC141" s="15" t="e">
        <f>SUBSTITUTE('Liste Programmes ETP en BFC'!#REF!,"h",":")</f>
        <v>#REF!</v>
      </c>
      <c r="AD141" s="15" t="e">
        <f>SUBSTITUTE('Liste Programmes ETP en BFC'!#REF!,"h",":")</f>
        <v>#REF!</v>
      </c>
      <c r="AE141" s="15" t="e">
        <f>SUBSTITUTE('Liste Programmes ETP en BFC'!#REF!,"h",":")</f>
        <v>#REF!</v>
      </c>
      <c r="AF141" s="15" t="e">
        <f>SUBSTITUTE('Liste Programmes ETP en BFC'!#REF!,"h",":")</f>
        <v>#REF!</v>
      </c>
      <c r="AG141" s="15" t="e">
        <f>SUBSTITUTE('Liste Programmes ETP en BFC'!#REF!,"h",":")</f>
        <v>#REF!</v>
      </c>
      <c r="AH141" s="15" t="e">
        <f>SUBSTITUTE('Liste Programmes ETP en BFC'!#REF!,"h",":")</f>
        <v>#REF!</v>
      </c>
      <c r="AI141" s="15" t="e">
        <f>SUBSTITUTE('Liste Programmes ETP en BFC'!#REF!,"h",":")</f>
        <v>#REF!</v>
      </c>
      <c r="AJ141" s="15" t="e">
        <f>SUBSTITUTE('Liste Programmes ETP en BFC'!#REF!,"h",":")</f>
        <v>#REF!</v>
      </c>
      <c r="AK141" s="15" t="e">
        <f>SUBSTITUTE('Liste Programmes ETP en BFC'!#REF!,"h",":")</f>
        <v>#REF!</v>
      </c>
      <c r="AL141" s="15" t="e">
        <f>SUBSTITUTE('Liste Programmes ETP en BFC'!#REF!,"h",":")</f>
        <v>#REF!</v>
      </c>
      <c r="AM141" s="15" t="e">
        <f>SUBSTITUTE('Liste Programmes ETP en BFC'!#REF!,"h",":")</f>
        <v>#REF!</v>
      </c>
      <c r="AN141" s="15" t="e">
        <f>SUBSTITUTE('Liste Programmes ETP en BFC'!#REF!,"h",":")</f>
        <v>#REF!</v>
      </c>
    </row>
    <row r="142" spans="13:40" x14ac:dyDescent="0.25">
      <c r="M142" s="15" t="str">
        <f>SUBSTITUTE('Liste Programmes ETP en BFC'!M128,"h",":")</f>
        <v/>
      </c>
      <c r="N142" s="15" t="str">
        <f>SUBSTITUTE('Liste Programmes ETP en BFC'!N128,"h",":")</f>
        <v/>
      </c>
      <c r="O142" s="15" t="str">
        <f>SUBSTITUTE('Liste Programmes ETP en BFC'!O128,"h",":")</f>
        <v/>
      </c>
      <c r="P142" s="15" t="str">
        <f>SUBSTITUTE('Liste Programmes ETP en BFC'!P128,"h",":")</f>
        <v/>
      </c>
      <c r="Q142" s="15" t="str">
        <f>SUBSTITUTE('Liste Programmes ETP en BFC'!Q128,"h",":")</f>
        <v/>
      </c>
      <c r="R142" s="15" t="str">
        <f>SUBSTITUTE('Liste Programmes ETP en BFC'!R128,"h",":")</f>
        <v/>
      </c>
      <c r="S142" s="15" t="str">
        <f>SUBSTITUTE('Liste Programmes ETP en BFC'!S128,"h",":")</f>
        <v/>
      </c>
      <c r="T142" s="15" t="str">
        <f>SUBSTITUTE('Liste Programmes ETP en BFC'!T128,"h",":")</f>
        <v/>
      </c>
      <c r="U142" s="15" t="str">
        <f>SUBSTITUTE('Liste Programmes ETP en BFC'!U128,"h",":")</f>
        <v/>
      </c>
      <c r="V142" s="15" t="str">
        <f>SUBSTITUTE('Liste Programmes ETP en BFC'!V128,"h",":")</f>
        <v/>
      </c>
      <c r="W142" s="15" t="str">
        <f>SUBSTITUTE('Liste Programmes ETP en BFC'!W128,"h",":")</f>
        <v/>
      </c>
      <c r="X142" s="15" t="str">
        <f>SUBSTITUTE('Liste Programmes ETP en BFC'!X128,"h",":")</f>
        <v/>
      </c>
      <c r="Y142" s="15" t="str">
        <f>SUBSTITUTE('Liste Programmes ETP en BFC'!Y128,"h",":")</f>
        <v/>
      </c>
      <c r="Z142" s="15" t="str">
        <f>SUBSTITUTE('Liste Programmes ETP en BFC'!Z128,"h",":")</f>
        <v/>
      </c>
      <c r="AA142" s="15" t="str">
        <f>SUBSTITUTE('Liste Programmes ETP en BFC'!AA128,"h",":")</f>
        <v/>
      </c>
      <c r="AB142" s="15" t="str">
        <f>SUBSTITUTE('Liste Programmes ETP en BFC'!AB128,"h",":")</f>
        <v/>
      </c>
      <c r="AC142" s="15" t="str">
        <f>SUBSTITUTE('Liste Programmes ETP en BFC'!AC128,"h",":")</f>
        <v/>
      </c>
      <c r="AD142" s="15" t="str">
        <f>SUBSTITUTE('Liste Programmes ETP en BFC'!AD128,"h",":")</f>
        <v/>
      </c>
      <c r="AE142" s="15" t="str">
        <f>SUBSTITUTE('Liste Programmes ETP en BFC'!AE128,"h",":")</f>
        <v/>
      </c>
      <c r="AF142" s="15" t="str">
        <f>SUBSTITUTE('Liste Programmes ETP en BFC'!AF128,"h",":")</f>
        <v/>
      </c>
      <c r="AG142" s="15" t="str">
        <f>SUBSTITUTE('Liste Programmes ETP en BFC'!AG128,"h",":")</f>
        <v/>
      </c>
      <c r="AH142" s="15" t="str">
        <f>SUBSTITUTE('Liste Programmes ETP en BFC'!AH128,"h",":")</f>
        <v/>
      </c>
      <c r="AI142" s="15" t="str">
        <f>SUBSTITUTE('Liste Programmes ETP en BFC'!AI128,"h",":")</f>
        <v/>
      </c>
      <c r="AJ142" s="15" t="str">
        <f>SUBSTITUTE('Liste Programmes ETP en BFC'!AJ128,"h",":")</f>
        <v/>
      </c>
      <c r="AK142" s="15" t="str">
        <f>SUBSTITUTE('Liste Programmes ETP en BFC'!AK128,"h",":")</f>
        <v/>
      </c>
      <c r="AL142" s="15" t="str">
        <f>SUBSTITUTE('Liste Programmes ETP en BFC'!AL128,"h",":")</f>
        <v/>
      </c>
      <c r="AM142" s="15" t="str">
        <f>SUBSTITUTE('Liste Programmes ETP en BFC'!AM128,"h",":")</f>
        <v/>
      </c>
      <c r="AN142" s="15" t="str">
        <f>SUBSTITUTE('Liste Programmes ETP en BFC'!AN128,"h",":")</f>
        <v/>
      </c>
    </row>
    <row r="143" spans="13:40" x14ac:dyDescent="0.25">
      <c r="M143" s="15" t="str">
        <f>SUBSTITUTE('Liste Programmes ETP en BFC'!M129,"h",":")</f>
        <v/>
      </c>
      <c r="N143" s="15" t="str">
        <f>SUBSTITUTE('Liste Programmes ETP en BFC'!N129,"h",":")</f>
        <v/>
      </c>
      <c r="O143" s="15" t="str">
        <f>SUBSTITUTE('Liste Programmes ETP en BFC'!O129,"h",":")</f>
        <v/>
      </c>
      <c r="P143" s="15" t="str">
        <f>SUBSTITUTE('Liste Programmes ETP en BFC'!P129,"h",":")</f>
        <v/>
      </c>
      <c r="Q143" s="15" t="str">
        <f>SUBSTITUTE('Liste Programmes ETP en BFC'!Q129,"h",":")</f>
        <v/>
      </c>
      <c r="R143" s="15" t="str">
        <f>SUBSTITUTE('Liste Programmes ETP en BFC'!R129,"h",":")</f>
        <v/>
      </c>
      <c r="S143" s="15" t="str">
        <f>SUBSTITUTE('Liste Programmes ETP en BFC'!S129,"h",":")</f>
        <v/>
      </c>
      <c r="T143" s="15" t="str">
        <f>SUBSTITUTE('Liste Programmes ETP en BFC'!T129,"h",":")</f>
        <v/>
      </c>
      <c r="U143" s="15" t="str">
        <f>SUBSTITUTE('Liste Programmes ETP en BFC'!U129,"h",":")</f>
        <v/>
      </c>
      <c r="V143" s="15" t="str">
        <f>SUBSTITUTE('Liste Programmes ETP en BFC'!V129,"h",":")</f>
        <v/>
      </c>
      <c r="W143" s="15" t="str">
        <f>SUBSTITUTE('Liste Programmes ETP en BFC'!W129,"h",":")</f>
        <v/>
      </c>
      <c r="X143" s="15" t="str">
        <f>SUBSTITUTE('Liste Programmes ETP en BFC'!X129,"h",":")</f>
        <v/>
      </c>
      <c r="Y143" s="15" t="str">
        <f>SUBSTITUTE('Liste Programmes ETP en BFC'!Y129,"h",":")</f>
        <v/>
      </c>
      <c r="Z143" s="15" t="str">
        <f>SUBSTITUTE('Liste Programmes ETP en BFC'!Z129,"h",":")</f>
        <v/>
      </c>
      <c r="AA143" s="15" t="str">
        <f>SUBSTITUTE('Liste Programmes ETP en BFC'!AA129,"h",":")</f>
        <v/>
      </c>
      <c r="AB143" s="15" t="str">
        <f>SUBSTITUTE('Liste Programmes ETP en BFC'!AB129,"h",":")</f>
        <v/>
      </c>
      <c r="AC143" s="15" t="str">
        <f>SUBSTITUTE('Liste Programmes ETP en BFC'!AC129,"h",":")</f>
        <v/>
      </c>
      <c r="AD143" s="15" t="str">
        <f>SUBSTITUTE('Liste Programmes ETP en BFC'!AD129,"h",":")</f>
        <v/>
      </c>
      <c r="AE143" s="15" t="str">
        <f>SUBSTITUTE('Liste Programmes ETP en BFC'!AE129,"h",":")</f>
        <v/>
      </c>
      <c r="AF143" s="15" t="str">
        <f>SUBSTITUTE('Liste Programmes ETP en BFC'!AF129,"h",":")</f>
        <v/>
      </c>
      <c r="AG143" s="15" t="str">
        <f>SUBSTITUTE('Liste Programmes ETP en BFC'!AG129,"h",":")</f>
        <v/>
      </c>
      <c r="AH143" s="15" t="str">
        <f>SUBSTITUTE('Liste Programmes ETP en BFC'!AH129,"h",":")</f>
        <v/>
      </c>
      <c r="AI143" s="15" t="str">
        <f>SUBSTITUTE('Liste Programmes ETP en BFC'!AI129,"h",":")</f>
        <v/>
      </c>
      <c r="AJ143" s="15" t="str">
        <f>SUBSTITUTE('Liste Programmes ETP en BFC'!AJ129,"h",":")</f>
        <v/>
      </c>
      <c r="AK143" s="15" t="str">
        <f>SUBSTITUTE('Liste Programmes ETP en BFC'!AK129,"h",":")</f>
        <v/>
      </c>
      <c r="AL143" s="15" t="str">
        <f>SUBSTITUTE('Liste Programmes ETP en BFC'!AL129,"h",":")</f>
        <v/>
      </c>
      <c r="AM143" s="15" t="str">
        <f>SUBSTITUTE('Liste Programmes ETP en BFC'!AM129,"h",":")</f>
        <v/>
      </c>
      <c r="AN143" s="15" t="str">
        <f>SUBSTITUTE('Liste Programmes ETP en BFC'!AN129,"h",":")</f>
        <v/>
      </c>
    </row>
    <row r="144" spans="13:40" x14ac:dyDescent="0.25">
      <c r="M144" s="15" t="str">
        <f>SUBSTITUTE('Liste Programmes ETP en BFC'!M130,"h",":")</f>
        <v/>
      </c>
      <c r="N144" s="15" t="str">
        <f>SUBSTITUTE('Liste Programmes ETP en BFC'!N130,"h",":")</f>
        <v/>
      </c>
      <c r="O144" s="15" t="str">
        <f>SUBSTITUTE('Liste Programmes ETP en BFC'!O130,"h",":")</f>
        <v/>
      </c>
      <c r="P144" s="15" t="str">
        <f>SUBSTITUTE('Liste Programmes ETP en BFC'!P130,"h",":")</f>
        <v/>
      </c>
      <c r="Q144" s="15" t="str">
        <f>SUBSTITUTE('Liste Programmes ETP en BFC'!Q130,"h",":")</f>
        <v/>
      </c>
      <c r="R144" s="15" t="str">
        <f>SUBSTITUTE('Liste Programmes ETP en BFC'!R130,"h",":")</f>
        <v/>
      </c>
      <c r="S144" s="15" t="str">
        <f>SUBSTITUTE('Liste Programmes ETP en BFC'!S130,"h",":")</f>
        <v/>
      </c>
      <c r="T144" s="15" t="str">
        <f>SUBSTITUTE('Liste Programmes ETP en BFC'!T130,"h",":")</f>
        <v/>
      </c>
      <c r="U144" s="15" t="str">
        <f>SUBSTITUTE('Liste Programmes ETP en BFC'!U130,"h",":")</f>
        <v/>
      </c>
      <c r="V144" s="15" t="str">
        <f>SUBSTITUTE('Liste Programmes ETP en BFC'!V130,"h",":")</f>
        <v/>
      </c>
      <c r="W144" s="15" t="str">
        <f>SUBSTITUTE('Liste Programmes ETP en BFC'!W130,"h",":")</f>
        <v/>
      </c>
      <c r="X144" s="15" t="str">
        <f>SUBSTITUTE('Liste Programmes ETP en BFC'!X130,"h",":")</f>
        <v/>
      </c>
      <c r="Y144" s="15" t="str">
        <f>SUBSTITUTE('Liste Programmes ETP en BFC'!Y130,"h",":")</f>
        <v/>
      </c>
      <c r="Z144" s="15" t="str">
        <f>SUBSTITUTE('Liste Programmes ETP en BFC'!Z130,"h",":")</f>
        <v/>
      </c>
      <c r="AA144" s="15" t="str">
        <f>SUBSTITUTE('Liste Programmes ETP en BFC'!AA130,"h",":")</f>
        <v/>
      </c>
      <c r="AB144" s="15" t="str">
        <f>SUBSTITUTE('Liste Programmes ETP en BFC'!AB130,"h",":")</f>
        <v/>
      </c>
      <c r="AC144" s="15" t="str">
        <f>SUBSTITUTE('Liste Programmes ETP en BFC'!AC130,"h",":")</f>
        <v/>
      </c>
      <c r="AD144" s="15" t="str">
        <f>SUBSTITUTE('Liste Programmes ETP en BFC'!AD130,"h",":")</f>
        <v/>
      </c>
      <c r="AE144" s="15" t="str">
        <f>SUBSTITUTE('Liste Programmes ETP en BFC'!AE130,"h",":")</f>
        <v/>
      </c>
      <c r="AF144" s="15" t="str">
        <f>SUBSTITUTE('Liste Programmes ETP en BFC'!AF130,"h",":")</f>
        <v/>
      </c>
      <c r="AG144" s="15" t="str">
        <f>SUBSTITUTE('Liste Programmes ETP en BFC'!AG130,"h",":")</f>
        <v/>
      </c>
      <c r="AH144" s="15" t="str">
        <f>SUBSTITUTE('Liste Programmes ETP en BFC'!AH130,"h",":")</f>
        <v/>
      </c>
      <c r="AI144" s="15" t="str">
        <f>SUBSTITUTE('Liste Programmes ETP en BFC'!AI130,"h",":")</f>
        <v/>
      </c>
      <c r="AJ144" s="15" t="str">
        <f>SUBSTITUTE('Liste Programmes ETP en BFC'!AJ130,"h",":")</f>
        <v/>
      </c>
      <c r="AK144" s="15" t="str">
        <f>SUBSTITUTE('Liste Programmes ETP en BFC'!AK130,"h",":")</f>
        <v/>
      </c>
      <c r="AL144" s="15" t="str">
        <f>SUBSTITUTE('Liste Programmes ETP en BFC'!AL130,"h",":")</f>
        <v/>
      </c>
      <c r="AM144" s="15" t="str">
        <f>SUBSTITUTE('Liste Programmes ETP en BFC'!AM130,"h",":")</f>
        <v/>
      </c>
      <c r="AN144" s="15" t="str">
        <f>SUBSTITUTE('Liste Programmes ETP en BFC'!AN130,"h",":")</f>
        <v/>
      </c>
    </row>
    <row r="145" spans="13:40" x14ac:dyDescent="0.25">
      <c r="M145" s="15" t="e">
        <f>SUBSTITUTE('Liste Programmes ETP en BFC'!#REF!,"h",":")</f>
        <v>#REF!</v>
      </c>
      <c r="N145" s="15" t="e">
        <f>SUBSTITUTE('Liste Programmes ETP en BFC'!#REF!,"h",":")</f>
        <v>#REF!</v>
      </c>
      <c r="O145" s="15" t="e">
        <f>SUBSTITUTE('Liste Programmes ETP en BFC'!#REF!,"h",":")</f>
        <v>#REF!</v>
      </c>
      <c r="P145" s="15" t="e">
        <f>SUBSTITUTE('Liste Programmes ETP en BFC'!#REF!,"h",":")</f>
        <v>#REF!</v>
      </c>
      <c r="Q145" s="15" t="e">
        <f>SUBSTITUTE('Liste Programmes ETP en BFC'!#REF!,"h",":")</f>
        <v>#REF!</v>
      </c>
      <c r="R145" s="15" t="e">
        <f>SUBSTITUTE('Liste Programmes ETP en BFC'!#REF!,"h",":")</f>
        <v>#REF!</v>
      </c>
      <c r="S145" s="15" t="e">
        <f>SUBSTITUTE('Liste Programmes ETP en BFC'!#REF!,"h",":")</f>
        <v>#REF!</v>
      </c>
      <c r="T145" s="15" t="e">
        <f>SUBSTITUTE('Liste Programmes ETP en BFC'!#REF!,"h",":")</f>
        <v>#REF!</v>
      </c>
      <c r="U145" s="15" t="e">
        <f>SUBSTITUTE('Liste Programmes ETP en BFC'!#REF!,"h",":")</f>
        <v>#REF!</v>
      </c>
      <c r="V145" s="15" t="e">
        <f>SUBSTITUTE('Liste Programmes ETP en BFC'!#REF!,"h",":")</f>
        <v>#REF!</v>
      </c>
      <c r="W145" s="15" t="e">
        <f>SUBSTITUTE('Liste Programmes ETP en BFC'!#REF!,"h",":")</f>
        <v>#REF!</v>
      </c>
      <c r="X145" s="15" t="e">
        <f>SUBSTITUTE('Liste Programmes ETP en BFC'!#REF!,"h",":")</f>
        <v>#REF!</v>
      </c>
      <c r="Y145" s="15" t="e">
        <f>SUBSTITUTE('Liste Programmes ETP en BFC'!#REF!,"h",":")</f>
        <v>#REF!</v>
      </c>
      <c r="Z145" s="15" t="e">
        <f>SUBSTITUTE('Liste Programmes ETP en BFC'!#REF!,"h",":")</f>
        <v>#REF!</v>
      </c>
      <c r="AA145" s="15" t="e">
        <f>SUBSTITUTE('Liste Programmes ETP en BFC'!#REF!,"h",":")</f>
        <v>#REF!</v>
      </c>
      <c r="AB145" s="15" t="e">
        <f>SUBSTITUTE('Liste Programmes ETP en BFC'!#REF!,"h",":")</f>
        <v>#REF!</v>
      </c>
      <c r="AC145" s="15" t="e">
        <f>SUBSTITUTE('Liste Programmes ETP en BFC'!#REF!,"h",":")</f>
        <v>#REF!</v>
      </c>
      <c r="AD145" s="15" t="e">
        <f>SUBSTITUTE('Liste Programmes ETP en BFC'!#REF!,"h",":")</f>
        <v>#REF!</v>
      </c>
      <c r="AE145" s="15" t="e">
        <f>SUBSTITUTE('Liste Programmes ETP en BFC'!#REF!,"h",":")</f>
        <v>#REF!</v>
      </c>
      <c r="AF145" s="15" t="e">
        <f>SUBSTITUTE('Liste Programmes ETP en BFC'!#REF!,"h",":")</f>
        <v>#REF!</v>
      </c>
      <c r="AG145" s="15" t="e">
        <f>SUBSTITUTE('Liste Programmes ETP en BFC'!#REF!,"h",":")</f>
        <v>#REF!</v>
      </c>
      <c r="AH145" s="15" t="e">
        <f>SUBSTITUTE('Liste Programmes ETP en BFC'!#REF!,"h",":")</f>
        <v>#REF!</v>
      </c>
      <c r="AI145" s="15" t="e">
        <f>SUBSTITUTE('Liste Programmes ETP en BFC'!#REF!,"h",":")</f>
        <v>#REF!</v>
      </c>
      <c r="AJ145" s="15" t="e">
        <f>SUBSTITUTE('Liste Programmes ETP en BFC'!#REF!,"h",":")</f>
        <v>#REF!</v>
      </c>
      <c r="AK145" s="15" t="e">
        <f>SUBSTITUTE('Liste Programmes ETP en BFC'!#REF!,"h",":")</f>
        <v>#REF!</v>
      </c>
      <c r="AL145" s="15" t="e">
        <f>SUBSTITUTE('Liste Programmes ETP en BFC'!#REF!,"h",":")</f>
        <v>#REF!</v>
      </c>
      <c r="AM145" s="15" t="e">
        <f>SUBSTITUTE('Liste Programmes ETP en BFC'!#REF!,"h",":")</f>
        <v>#REF!</v>
      </c>
      <c r="AN145" s="15" t="e">
        <f>SUBSTITUTE('Liste Programmes ETP en BFC'!#REF!,"h",":")</f>
        <v>#REF!</v>
      </c>
    </row>
    <row r="146" spans="13:40" x14ac:dyDescent="0.25">
      <c r="M146" s="15" t="str">
        <f>SUBSTITUTE('Liste Programmes ETP en BFC'!M131,"h",":")</f>
        <v/>
      </c>
      <c r="N146" s="15" t="str">
        <f>SUBSTITUTE('Liste Programmes ETP en BFC'!N131,"h",":")</f>
        <v/>
      </c>
      <c r="O146" s="15" t="str">
        <f>SUBSTITUTE('Liste Programmes ETP en BFC'!O131,"h",":")</f>
        <v/>
      </c>
      <c r="P146" s="15" t="str">
        <f>SUBSTITUTE('Liste Programmes ETP en BFC'!P131,"h",":")</f>
        <v/>
      </c>
      <c r="Q146" s="15" t="str">
        <f>SUBSTITUTE('Liste Programmes ETP en BFC'!Q131,"h",":")</f>
        <v/>
      </c>
      <c r="R146" s="15" t="str">
        <f>SUBSTITUTE('Liste Programmes ETP en BFC'!R131,"h",":")</f>
        <v/>
      </c>
      <c r="S146" s="15" t="str">
        <f>SUBSTITUTE('Liste Programmes ETP en BFC'!S131,"h",":")</f>
        <v/>
      </c>
      <c r="T146" s="15" t="str">
        <f>SUBSTITUTE('Liste Programmes ETP en BFC'!T131,"h",":")</f>
        <v/>
      </c>
      <c r="U146" s="15" t="str">
        <f>SUBSTITUTE('Liste Programmes ETP en BFC'!U131,"h",":")</f>
        <v/>
      </c>
      <c r="V146" s="15" t="str">
        <f>SUBSTITUTE('Liste Programmes ETP en BFC'!V131,"h",":")</f>
        <v/>
      </c>
      <c r="W146" s="15" t="str">
        <f>SUBSTITUTE('Liste Programmes ETP en BFC'!W131,"h",":")</f>
        <v/>
      </c>
      <c r="X146" s="15" t="str">
        <f>SUBSTITUTE('Liste Programmes ETP en BFC'!X131,"h",":")</f>
        <v/>
      </c>
      <c r="Y146" s="15" t="str">
        <f>SUBSTITUTE('Liste Programmes ETP en BFC'!Y131,"h",":")</f>
        <v/>
      </c>
      <c r="Z146" s="15" t="str">
        <f>SUBSTITUTE('Liste Programmes ETP en BFC'!Z131,"h",":")</f>
        <v/>
      </c>
      <c r="AA146" s="15" t="str">
        <f>SUBSTITUTE('Liste Programmes ETP en BFC'!AA131,"h",":")</f>
        <v/>
      </c>
      <c r="AB146" s="15" t="str">
        <f>SUBSTITUTE('Liste Programmes ETP en BFC'!AB131,"h",":")</f>
        <v/>
      </c>
      <c r="AC146" s="15" t="str">
        <f>SUBSTITUTE('Liste Programmes ETP en BFC'!AC131,"h",":")</f>
        <v/>
      </c>
      <c r="AD146" s="15" t="str">
        <f>SUBSTITUTE('Liste Programmes ETP en BFC'!AD131,"h",":")</f>
        <v/>
      </c>
      <c r="AE146" s="15" t="str">
        <f>SUBSTITUTE('Liste Programmes ETP en BFC'!AE131,"h",":")</f>
        <v/>
      </c>
      <c r="AF146" s="15" t="str">
        <f>SUBSTITUTE('Liste Programmes ETP en BFC'!AF131,"h",":")</f>
        <v/>
      </c>
      <c r="AG146" s="15" t="str">
        <f>SUBSTITUTE('Liste Programmes ETP en BFC'!AG131,"h",":")</f>
        <v/>
      </c>
      <c r="AH146" s="15" t="str">
        <f>SUBSTITUTE('Liste Programmes ETP en BFC'!AH131,"h",":")</f>
        <v/>
      </c>
      <c r="AI146" s="15" t="str">
        <f>SUBSTITUTE('Liste Programmes ETP en BFC'!AI131,"h",":")</f>
        <v/>
      </c>
      <c r="AJ146" s="15" t="str">
        <f>SUBSTITUTE('Liste Programmes ETP en BFC'!AJ131,"h",":")</f>
        <v/>
      </c>
      <c r="AK146" s="15" t="str">
        <f>SUBSTITUTE('Liste Programmes ETP en BFC'!AK131,"h",":")</f>
        <v/>
      </c>
      <c r="AL146" s="15" t="str">
        <f>SUBSTITUTE('Liste Programmes ETP en BFC'!AL131,"h",":")</f>
        <v/>
      </c>
      <c r="AM146" s="15" t="str">
        <f>SUBSTITUTE('Liste Programmes ETP en BFC'!AM131,"h",":")</f>
        <v/>
      </c>
      <c r="AN146" s="15" t="str">
        <f>SUBSTITUTE('Liste Programmes ETP en BFC'!AN131,"h",":")</f>
        <v/>
      </c>
    </row>
    <row r="147" spans="13:40" x14ac:dyDescent="0.25">
      <c r="M147" s="15" t="e">
        <f>SUBSTITUTE('Liste Programmes ETP en BFC'!#REF!,"h",":")</f>
        <v>#REF!</v>
      </c>
      <c r="N147" s="15" t="e">
        <f>SUBSTITUTE('Liste Programmes ETP en BFC'!#REF!,"h",":")</f>
        <v>#REF!</v>
      </c>
      <c r="O147" s="15" t="e">
        <f>SUBSTITUTE('Liste Programmes ETP en BFC'!#REF!,"h",":")</f>
        <v>#REF!</v>
      </c>
      <c r="P147" s="15" t="e">
        <f>SUBSTITUTE('Liste Programmes ETP en BFC'!#REF!,"h",":")</f>
        <v>#REF!</v>
      </c>
      <c r="Q147" s="15" t="e">
        <f>SUBSTITUTE('Liste Programmes ETP en BFC'!#REF!,"h",":")</f>
        <v>#REF!</v>
      </c>
      <c r="R147" s="15" t="e">
        <f>SUBSTITUTE('Liste Programmes ETP en BFC'!#REF!,"h",":")</f>
        <v>#REF!</v>
      </c>
      <c r="S147" s="15" t="e">
        <f>SUBSTITUTE('Liste Programmes ETP en BFC'!#REF!,"h",":")</f>
        <v>#REF!</v>
      </c>
      <c r="T147" s="15" t="e">
        <f>SUBSTITUTE('Liste Programmes ETP en BFC'!#REF!,"h",":")</f>
        <v>#REF!</v>
      </c>
      <c r="U147" s="15" t="e">
        <f>SUBSTITUTE('Liste Programmes ETP en BFC'!#REF!,"h",":")</f>
        <v>#REF!</v>
      </c>
      <c r="V147" s="15" t="e">
        <f>SUBSTITUTE('Liste Programmes ETP en BFC'!#REF!,"h",":")</f>
        <v>#REF!</v>
      </c>
      <c r="W147" s="15" t="e">
        <f>SUBSTITUTE('Liste Programmes ETP en BFC'!#REF!,"h",":")</f>
        <v>#REF!</v>
      </c>
      <c r="X147" s="15" t="e">
        <f>SUBSTITUTE('Liste Programmes ETP en BFC'!#REF!,"h",":")</f>
        <v>#REF!</v>
      </c>
      <c r="Y147" s="15" t="e">
        <f>SUBSTITUTE('Liste Programmes ETP en BFC'!#REF!,"h",":")</f>
        <v>#REF!</v>
      </c>
      <c r="Z147" s="15" t="e">
        <f>SUBSTITUTE('Liste Programmes ETP en BFC'!#REF!,"h",":")</f>
        <v>#REF!</v>
      </c>
      <c r="AA147" s="15" t="e">
        <f>SUBSTITUTE('Liste Programmes ETP en BFC'!#REF!,"h",":")</f>
        <v>#REF!</v>
      </c>
      <c r="AB147" s="15" t="e">
        <f>SUBSTITUTE('Liste Programmes ETP en BFC'!#REF!,"h",":")</f>
        <v>#REF!</v>
      </c>
      <c r="AC147" s="15" t="e">
        <f>SUBSTITUTE('Liste Programmes ETP en BFC'!#REF!,"h",":")</f>
        <v>#REF!</v>
      </c>
      <c r="AD147" s="15" t="e">
        <f>SUBSTITUTE('Liste Programmes ETP en BFC'!#REF!,"h",":")</f>
        <v>#REF!</v>
      </c>
      <c r="AE147" s="15" t="e">
        <f>SUBSTITUTE('Liste Programmes ETP en BFC'!#REF!,"h",":")</f>
        <v>#REF!</v>
      </c>
      <c r="AF147" s="15" t="e">
        <f>SUBSTITUTE('Liste Programmes ETP en BFC'!#REF!,"h",":")</f>
        <v>#REF!</v>
      </c>
      <c r="AG147" s="15" t="e">
        <f>SUBSTITUTE('Liste Programmes ETP en BFC'!#REF!,"h",":")</f>
        <v>#REF!</v>
      </c>
      <c r="AH147" s="15" t="e">
        <f>SUBSTITUTE('Liste Programmes ETP en BFC'!#REF!,"h",":")</f>
        <v>#REF!</v>
      </c>
      <c r="AI147" s="15" t="e">
        <f>SUBSTITUTE('Liste Programmes ETP en BFC'!#REF!,"h",":")</f>
        <v>#REF!</v>
      </c>
      <c r="AJ147" s="15" t="e">
        <f>SUBSTITUTE('Liste Programmes ETP en BFC'!#REF!,"h",":")</f>
        <v>#REF!</v>
      </c>
      <c r="AK147" s="15" t="e">
        <f>SUBSTITUTE('Liste Programmes ETP en BFC'!#REF!,"h",":")</f>
        <v>#REF!</v>
      </c>
      <c r="AL147" s="15" t="e">
        <f>SUBSTITUTE('Liste Programmes ETP en BFC'!#REF!,"h",":")</f>
        <v>#REF!</v>
      </c>
      <c r="AM147" s="15" t="e">
        <f>SUBSTITUTE('Liste Programmes ETP en BFC'!#REF!,"h",":")</f>
        <v>#REF!</v>
      </c>
      <c r="AN147" s="15" t="e">
        <f>SUBSTITUTE('Liste Programmes ETP en BFC'!#REF!,"h",":")</f>
        <v>#REF!</v>
      </c>
    </row>
    <row r="148" spans="13:40" x14ac:dyDescent="0.25">
      <c r="M148" s="15" t="e">
        <f>SUBSTITUTE('Liste Programmes ETP en BFC'!#REF!,"h",":")</f>
        <v>#REF!</v>
      </c>
      <c r="N148" s="15" t="e">
        <f>SUBSTITUTE('Liste Programmes ETP en BFC'!#REF!,"h",":")</f>
        <v>#REF!</v>
      </c>
      <c r="O148" s="15" t="e">
        <f>SUBSTITUTE('Liste Programmes ETP en BFC'!#REF!,"h",":")</f>
        <v>#REF!</v>
      </c>
      <c r="P148" s="15" t="e">
        <f>SUBSTITUTE('Liste Programmes ETP en BFC'!#REF!,"h",":")</f>
        <v>#REF!</v>
      </c>
      <c r="Q148" s="15" t="e">
        <f>SUBSTITUTE('Liste Programmes ETP en BFC'!#REF!,"h",":")</f>
        <v>#REF!</v>
      </c>
      <c r="R148" s="15" t="e">
        <f>SUBSTITUTE('Liste Programmes ETP en BFC'!#REF!,"h",":")</f>
        <v>#REF!</v>
      </c>
      <c r="S148" s="15" t="e">
        <f>SUBSTITUTE('Liste Programmes ETP en BFC'!#REF!,"h",":")</f>
        <v>#REF!</v>
      </c>
      <c r="T148" s="15" t="e">
        <f>SUBSTITUTE('Liste Programmes ETP en BFC'!#REF!,"h",":")</f>
        <v>#REF!</v>
      </c>
      <c r="U148" s="15" t="e">
        <f>SUBSTITUTE('Liste Programmes ETP en BFC'!#REF!,"h",":")</f>
        <v>#REF!</v>
      </c>
      <c r="V148" s="15" t="e">
        <f>SUBSTITUTE('Liste Programmes ETP en BFC'!#REF!,"h",":")</f>
        <v>#REF!</v>
      </c>
      <c r="W148" s="15" t="e">
        <f>SUBSTITUTE('Liste Programmes ETP en BFC'!#REF!,"h",":")</f>
        <v>#REF!</v>
      </c>
      <c r="X148" s="15" t="e">
        <f>SUBSTITUTE('Liste Programmes ETP en BFC'!#REF!,"h",":")</f>
        <v>#REF!</v>
      </c>
      <c r="Y148" s="15" t="e">
        <f>SUBSTITUTE('Liste Programmes ETP en BFC'!#REF!,"h",":")</f>
        <v>#REF!</v>
      </c>
      <c r="Z148" s="15" t="e">
        <f>SUBSTITUTE('Liste Programmes ETP en BFC'!#REF!,"h",":")</f>
        <v>#REF!</v>
      </c>
      <c r="AA148" s="15" t="e">
        <f>SUBSTITUTE('Liste Programmes ETP en BFC'!#REF!,"h",":")</f>
        <v>#REF!</v>
      </c>
      <c r="AB148" s="15" t="e">
        <f>SUBSTITUTE('Liste Programmes ETP en BFC'!#REF!,"h",":")</f>
        <v>#REF!</v>
      </c>
      <c r="AC148" s="15" t="e">
        <f>SUBSTITUTE('Liste Programmes ETP en BFC'!#REF!,"h",":")</f>
        <v>#REF!</v>
      </c>
      <c r="AD148" s="15" t="e">
        <f>SUBSTITUTE('Liste Programmes ETP en BFC'!#REF!,"h",":")</f>
        <v>#REF!</v>
      </c>
      <c r="AE148" s="15" t="e">
        <f>SUBSTITUTE('Liste Programmes ETP en BFC'!#REF!,"h",":")</f>
        <v>#REF!</v>
      </c>
      <c r="AF148" s="15" t="e">
        <f>SUBSTITUTE('Liste Programmes ETP en BFC'!#REF!,"h",":")</f>
        <v>#REF!</v>
      </c>
      <c r="AG148" s="15" t="e">
        <f>SUBSTITUTE('Liste Programmes ETP en BFC'!#REF!,"h",":")</f>
        <v>#REF!</v>
      </c>
      <c r="AH148" s="15" t="e">
        <f>SUBSTITUTE('Liste Programmes ETP en BFC'!#REF!,"h",":")</f>
        <v>#REF!</v>
      </c>
      <c r="AI148" s="15" t="e">
        <f>SUBSTITUTE('Liste Programmes ETP en BFC'!#REF!,"h",":")</f>
        <v>#REF!</v>
      </c>
      <c r="AJ148" s="15" t="e">
        <f>SUBSTITUTE('Liste Programmes ETP en BFC'!#REF!,"h",":")</f>
        <v>#REF!</v>
      </c>
      <c r="AK148" s="15" t="e">
        <f>SUBSTITUTE('Liste Programmes ETP en BFC'!#REF!,"h",":")</f>
        <v>#REF!</v>
      </c>
      <c r="AL148" s="15" t="e">
        <f>SUBSTITUTE('Liste Programmes ETP en BFC'!#REF!,"h",":")</f>
        <v>#REF!</v>
      </c>
      <c r="AM148" s="15" t="e">
        <f>SUBSTITUTE('Liste Programmes ETP en BFC'!#REF!,"h",":")</f>
        <v>#REF!</v>
      </c>
      <c r="AN148" s="15" t="e">
        <f>SUBSTITUTE('Liste Programmes ETP en BFC'!#REF!,"h",":")</f>
        <v>#REF!</v>
      </c>
    </row>
    <row r="149" spans="13:40" x14ac:dyDescent="0.25">
      <c r="M149" s="15" t="str">
        <f>SUBSTITUTE('Liste Programmes ETP en BFC'!M132,"h",":")</f>
        <v/>
      </c>
      <c r="N149" s="15" t="str">
        <f>SUBSTITUTE('Liste Programmes ETP en BFC'!N132,"h",":")</f>
        <v/>
      </c>
      <c r="O149" s="15" t="str">
        <f>SUBSTITUTE('Liste Programmes ETP en BFC'!O132,"h",":")</f>
        <v/>
      </c>
      <c r="P149" s="15" t="str">
        <f>SUBSTITUTE('Liste Programmes ETP en BFC'!P132,"h",":")</f>
        <v/>
      </c>
      <c r="Q149" s="15" t="str">
        <f>SUBSTITUTE('Liste Programmes ETP en BFC'!Q132,"h",":")</f>
        <v/>
      </c>
      <c r="R149" s="15" t="str">
        <f>SUBSTITUTE('Liste Programmes ETP en BFC'!R132,"h",":")</f>
        <v/>
      </c>
      <c r="S149" s="15" t="str">
        <f>SUBSTITUTE('Liste Programmes ETP en BFC'!S132,"h",":")</f>
        <v/>
      </c>
      <c r="T149" s="15" t="str">
        <f>SUBSTITUTE('Liste Programmes ETP en BFC'!T132,"h",":")</f>
        <v/>
      </c>
      <c r="U149" s="15" t="str">
        <f>SUBSTITUTE('Liste Programmes ETP en BFC'!U132,"h",":")</f>
        <v/>
      </c>
      <c r="V149" s="15" t="str">
        <f>SUBSTITUTE('Liste Programmes ETP en BFC'!V132,"h",":")</f>
        <v/>
      </c>
      <c r="W149" s="15" t="str">
        <f>SUBSTITUTE('Liste Programmes ETP en BFC'!W132,"h",":")</f>
        <v/>
      </c>
      <c r="X149" s="15" t="str">
        <f>SUBSTITUTE('Liste Programmes ETP en BFC'!X132,"h",":")</f>
        <v/>
      </c>
      <c r="Y149" s="15" t="str">
        <f>SUBSTITUTE('Liste Programmes ETP en BFC'!Y132,"h",":")</f>
        <v/>
      </c>
      <c r="Z149" s="15" t="str">
        <f>SUBSTITUTE('Liste Programmes ETP en BFC'!Z132,"h",":")</f>
        <v/>
      </c>
      <c r="AA149" s="15" t="str">
        <f>SUBSTITUTE('Liste Programmes ETP en BFC'!AA132,"h",":")</f>
        <v/>
      </c>
      <c r="AB149" s="15" t="str">
        <f>SUBSTITUTE('Liste Programmes ETP en BFC'!AB132,"h",":")</f>
        <v/>
      </c>
      <c r="AC149" s="15" t="str">
        <f>SUBSTITUTE('Liste Programmes ETP en BFC'!AC132,"h",":")</f>
        <v/>
      </c>
      <c r="AD149" s="15" t="str">
        <f>SUBSTITUTE('Liste Programmes ETP en BFC'!AD132,"h",":")</f>
        <v/>
      </c>
      <c r="AE149" s="15" t="str">
        <f>SUBSTITUTE('Liste Programmes ETP en BFC'!AE132,"h",":")</f>
        <v/>
      </c>
      <c r="AF149" s="15" t="str">
        <f>SUBSTITUTE('Liste Programmes ETP en BFC'!AF132,"h",":")</f>
        <v/>
      </c>
      <c r="AG149" s="15" t="str">
        <f>SUBSTITUTE('Liste Programmes ETP en BFC'!AG132,"h",":")</f>
        <v/>
      </c>
      <c r="AH149" s="15" t="str">
        <f>SUBSTITUTE('Liste Programmes ETP en BFC'!AH132,"h",":")</f>
        <v/>
      </c>
      <c r="AI149" s="15" t="str">
        <f>SUBSTITUTE('Liste Programmes ETP en BFC'!AI132,"h",":")</f>
        <v/>
      </c>
      <c r="AJ149" s="15" t="str">
        <f>SUBSTITUTE('Liste Programmes ETP en BFC'!AJ132,"h",":")</f>
        <v/>
      </c>
      <c r="AK149" s="15" t="str">
        <f>SUBSTITUTE('Liste Programmes ETP en BFC'!AK132,"h",":")</f>
        <v/>
      </c>
      <c r="AL149" s="15" t="str">
        <f>SUBSTITUTE('Liste Programmes ETP en BFC'!AL132,"h",":")</f>
        <v/>
      </c>
      <c r="AM149" s="15" t="str">
        <f>SUBSTITUTE('Liste Programmes ETP en BFC'!AM132,"h",":")</f>
        <v/>
      </c>
      <c r="AN149" s="15" t="str">
        <f>SUBSTITUTE('Liste Programmes ETP en BFC'!AN132,"h",":")</f>
        <v/>
      </c>
    </row>
    <row r="150" spans="13:40" x14ac:dyDescent="0.25">
      <c r="M150" s="15" t="str">
        <f>SUBSTITUTE('Liste Programmes ETP en BFC'!M133,"h",":")</f>
        <v/>
      </c>
      <c r="N150" s="15" t="str">
        <f>SUBSTITUTE('Liste Programmes ETP en BFC'!N133,"h",":")</f>
        <v/>
      </c>
      <c r="O150" s="15" t="str">
        <f>SUBSTITUTE('Liste Programmes ETP en BFC'!O133,"h",":")</f>
        <v/>
      </c>
      <c r="P150" s="15" t="str">
        <f>SUBSTITUTE('Liste Programmes ETP en BFC'!P133,"h",":")</f>
        <v/>
      </c>
      <c r="Q150" s="15" t="str">
        <f>SUBSTITUTE('Liste Programmes ETP en BFC'!Q133,"h",":")</f>
        <v/>
      </c>
      <c r="R150" s="15" t="str">
        <f>SUBSTITUTE('Liste Programmes ETP en BFC'!R133,"h",":")</f>
        <v/>
      </c>
      <c r="S150" s="15" t="str">
        <f>SUBSTITUTE('Liste Programmes ETP en BFC'!S133,"h",":")</f>
        <v/>
      </c>
      <c r="T150" s="15" t="str">
        <f>SUBSTITUTE('Liste Programmes ETP en BFC'!T133,"h",":")</f>
        <v/>
      </c>
      <c r="U150" s="15" t="str">
        <f>SUBSTITUTE('Liste Programmes ETP en BFC'!U133,"h",":")</f>
        <v/>
      </c>
      <c r="V150" s="15" t="str">
        <f>SUBSTITUTE('Liste Programmes ETP en BFC'!V133,"h",":")</f>
        <v/>
      </c>
      <c r="W150" s="15" t="str">
        <f>SUBSTITUTE('Liste Programmes ETP en BFC'!W133,"h",":")</f>
        <v/>
      </c>
      <c r="X150" s="15" t="str">
        <f>SUBSTITUTE('Liste Programmes ETP en BFC'!X133,"h",":")</f>
        <v/>
      </c>
      <c r="Y150" s="15" t="str">
        <f>SUBSTITUTE('Liste Programmes ETP en BFC'!Y133,"h",":")</f>
        <v/>
      </c>
      <c r="Z150" s="15" t="str">
        <f>SUBSTITUTE('Liste Programmes ETP en BFC'!Z133,"h",":")</f>
        <v/>
      </c>
      <c r="AA150" s="15" t="str">
        <f>SUBSTITUTE('Liste Programmes ETP en BFC'!AA133,"h",":")</f>
        <v/>
      </c>
      <c r="AB150" s="15" t="str">
        <f>SUBSTITUTE('Liste Programmes ETP en BFC'!AB133,"h",":")</f>
        <v/>
      </c>
      <c r="AC150" s="15" t="str">
        <f>SUBSTITUTE('Liste Programmes ETP en BFC'!AC133,"h",":")</f>
        <v/>
      </c>
      <c r="AD150" s="15" t="str">
        <f>SUBSTITUTE('Liste Programmes ETP en BFC'!AD133,"h",":")</f>
        <v/>
      </c>
      <c r="AE150" s="15" t="str">
        <f>SUBSTITUTE('Liste Programmes ETP en BFC'!AE133,"h",":")</f>
        <v/>
      </c>
      <c r="AF150" s="15" t="str">
        <f>SUBSTITUTE('Liste Programmes ETP en BFC'!AF133,"h",":")</f>
        <v/>
      </c>
      <c r="AG150" s="15" t="str">
        <f>SUBSTITUTE('Liste Programmes ETP en BFC'!AG133,"h",":")</f>
        <v/>
      </c>
      <c r="AH150" s="15" t="str">
        <f>SUBSTITUTE('Liste Programmes ETP en BFC'!AH133,"h",":")</f>
        <v/>
      </c>
      <c r="AI150" s="15" t="str">
        <f>SUBSTITUTE('Liste Programmes ETP en BFC'!AI133,"h",":")</f>
        <v/>
      </c>
      <c r="AJ150" s="15" t="str">
        <f>SUBSTITUTE('Liste Programmes ETP en BFC'!AJ133,"h",":")</f>
        <v/>
      </c>
      <c r="AK150" s="15" t="str">
        <f>SUBSTITUTE('Liste Programmes ETP en BFC'!AK133,"h",":")</f>
        <v/>
      </c>
      <c r="AL150" s="15" t="str">
        <f>SUBSTITUTE('Liste Programmes ETP en BFC'!AL133,"h",":")</f>
        <v/>
      </c>
      <c r="AM150" s="15" t="str">
        <f>SUBSTITUTE('Liste Programmes ETP en BFC'!AM133,"h",":")</f>
        <v/>
      </c>
      <c r="AN150" s="15" t="str">
        <f>SUBSTITUTE('Liste Programmes ETP en BFC'!AN133,"h",":")</f>
        <v/>
      </c>
    </row>
    <row r="151" spans="13:40" x14ac:dyDescent="0.25">
      <c r="M151" s="15" t="str">
        <f>SUBSTITUTE('Liste Programmes ETP en BFC'!M134,"h",":")</f>
        <v/>
      </c>
      <c r="N151" s="15" t="str">
        <f>SUBSTITUTE('Liste Programmes ETP en BFC'!N134,"h",":")</f>
        <v/>
      </c>
      <c r="O151" s="15" t="str">
        <f>SUBSTITUTE('Liste Programmes ETP en BFC'!O134,"h",":")</f>
        <v/>
      </c>
      <c r="P151" s="15" t="str">
        <f>SUBSTITUTE('Liste Programmes ETP en BFC'!P134,"h",":")</f>
        <v/>
      </c>
      <c r="Q151" s="15" t="str">
        <f>SUBSTITUTE('Liste Programmes ETP en BFC'!Q134,"h",":")</f>
        <v/>
      </c>
      <c r="R151" s="15" t="str">
        <f>SUBSTITUTE('Liste Programmes ETP en BFC'!R134,"h",":")</f>
        <v/>
      </c>
      <c r="S151" s="15" t="str">
        <f>SUBSTITUTE('Liste Programmes ETP en BFC'!S134,"h",":")</f>
        <v/>
      </c>
      <c r="T151" s="15" t="str">
        <f>SUBSTITUTE('Liste Programmes ETP en BFC'!T134,"h",":")</f>
        <v/>
      </c>
      <c r="U151" s="15" t="str">
        <f>SUBSTITUTE('Liste Programmes ETP en BFC'!U134,"h",":")</f>
        <v/>
      </c>
      <c r="V151" s="15" t="str">
        <f>SUBSTITUTE('Liste Programmes ETP en BFC'!V134,"h",":")</f>
        <v/>
      </c>
      <c r="W151" s="15" t="str">
        <f>SUBSTITUTE('Liste Programmes ETP en BFC'!W134,"h",":")</f>
        <v/>
      </c>
      <c r="X151" s="15" t="str">
        <f>SUBSTITUTE('Liste Programmes ETP en BFC'!X134,"h",":")</f>
        <v/>
      </c>
      <c r="Y151" s="15" t="str">
        <f>SUBSTITUTE('Liste Programmes ETP en BFC'!Y134,"h",":")</f>
        <v/>
      </c>
      <c r="Z151" s="15" t="str">
        <f>SUBSTITUTE('Liste Programmes ETP en BFC'!Z134,"h",":")</f>
        <v/>
      </c>
      <c r="AA151" s="15" t="str">
        <f>SUBSTITUTE('Liste Programmes ETP en BFC'!AA134,"h",":")</f>
        <v/>
      </c>
      <c r="AB151" s="15" t="str">
        <f>SUBSTITUTE('Liste Programmes ETP en BFC'!AB134,"h",":")</f>
        <v/>
      </c>
      <c r="AC151" s="15" t="str">
        <f>SUBSTITUTE('Liste Programmes ETP en BFC'!AC134,"h",":")</f>
        <v/>
      </c>
      <c r="AD151" s="15" t="str">
        <f>SUBSTITUTE('Liste Programmes ETP en BFC'!AD134,"h",":")</f>
        <v/>
      </c>
      <c r="AE151" s="15" t="str">
        <f>SUBSTITUTE('Liste Programmes ETP en BFC'!AE134,"h",":")</f>
        <v/>
      </c>
      <c r="AF151" s="15" t="str">
        <f>SUBSTITUTE('Liste Programmes ETP en BFC'!AF134,"h",":")</f>
        <v/>
      </c>
      <c r="AG151" s="15" t="str">
        <f>SUBSTITUTE('Liste Programmes ETP en BFC'!AG134,"h",":")</f>
        <v/>
      </c>
      <c r="AH151" s="15" t="str">
        <f>SUBSTITUTE('Liste Programmes ETP en BFC'!AH134,"h",":")</f>
        <v/>
      </c>
      <c r="AI151" s="15" t="str">
        <f>SUBSTITUTE('Liste Programmes ETP en BFC'!AI134,"h",":")</f>
        <v/>
      </c>
      <c r="AJ151" s="15" t="str">
        <f>SUBSTITUTE('Liste Programmes ETP en BFC'!AJ134,"h",":")</f>
        <v/>
      </c>
      <c r="AK151" s="15" t="str">
        <f>SUBSTITUTE('Liste Programmes ETP en BFC'!AK134,"h",":")</f>
        <v/>
      </c>
      <c r="AL151" s="15" t="str">
        <f>SUBSTITUTE('Liste Programmes ETP en BFC'!AL134,"h",":")</f>
        <v/>
      </c>
      <c r="AM151" s="15" t="str">
        <f>SUBSTITUTE('Liste Programmes ETP en BFC'!AM134,"h",":")</f>
        <v/>
      </c>
      <c r="AN151" s="15" t="str">
        <f>SUBSTITUTE('Liste Programmes ETP en BFC'!AN134,"h",":")</f>
        <v/>
      </c>
    </row>
    <row r="152" spans="13:40" x14ac:dyDescent="0.25">
      <c r="M152" s="15" t="str">
        <f>SUBSTITUTE('Liste Programmes ETP en BFC'!M135,"h",":")</f>
        <v/>
      </c>
      <c r="N152" s="15" t="str">
        <f>SUBSTITUTE('Liste Programmes ETP en BFC'!N135,"h",":")</f>
        <v/>
      </c>
      <c r="O152" s="15" t="str">
        <f>SUBSTITUTE('Liste Programmes ETP en BFC'!O135,"h",":")</f>
        <v/>
      </c>
      <c r="P152" s="15" t="str">
        <f>SUBSTITUTE('Liste Programmes ETP en BFC'!P135,"h",":")</f>
        <v/>
      </c>
      <c r="Q152" s="15" t="str">
        <f>SUBSTITUTE('Liste Programmes ETP en BFC'!Q135,"h",":")</f>
        <v/>
      </c>
      <c r="R152" s="15" t="str">
        <f>SUBSTITUTE('Liste Programmes ETP en BFC'!R135,"h",":")</f>
        <v/>
      </c>
      <c r="S152" s="15" t="str">
        <f>SUBSTITUTE('Liste Programmes ETP en BFC'!S135,"h",":")</f>
        <v/>
      </c>
      <c r="T152" s="15" t="str">
        <f>SUBSTITUTE('Liste Programmes ETP en BFC'!T135,"h",":")</f>
        <v/>
      </c>
      <c r="U152" s="15" t="str">
        <f>SUBSTITUTE('Liste Programmes ETP en BFC'!U135,"h",":")</f>
        <v/>
      </c>
      <c r="V152" s="15" t="str">
        <f>SUBSTITUTE('Liste Programmes ETP en BFC'!V135,"h",":")</f>
        <v/>
      </c>
      <c r="W152" s="15" t="str">
        <f>SUBSTITUTE('Liste Programmes ETP en BFC'!W135,"h",":")</f>
        <v/>
      </c>
      <c r="X152" s="15" t="str">
        <f>SUBSTITUTE('Liste Programmes ETP en BFC'!X135,"h",":")</f>
        <v/>
      </c>
      <c r="Y152" s="15" t="str">
        <f>SUBSTITUTE('Liste Programmes ETP en BFC'!Y135,"h",":")</f>
        <v/>
      </c>
      <c r="Z152" s="15" t="str">
        <f>SUBSTITUTE('Liste Programmes ETP en BFC'!Z135,"h",":")</f>
        <v/>
      </c>
      <c r="AA152" s="15" t="str">
        <f>SUBSTITUTE('Liste Programmes ETP en BFC'!AA135,"h",":")</f>
        <v/>
      </c>
      <c r="AB152" s="15" t="str">
        <f>SUBSTITUTE('Liste Programmes ETP en BFC'!AB135,"h",":")</f>
        <v/>
      </c>
      <c r="AC152" s="15" t="str">
        <f>SUBSTITUTE('Liste Programmes ETP en BFC'!AC135,"h",":")</f>
        <v/>
      </c>
      <c r="AD152" s="15" t="str">
        <f>SUBSTITUTE('Liste Programmes ETP en BFC'!AD135,"h",":")</f>
        <v/>
      </c>
      <c r="AE152" s="15" t="str">
        <f>SUBSTITUTE('Liste Programmes ETP en BFC'!AE135,"h",":")</f>
        <v/>
      </c>
      <c r="AF152" s="15" t="str">
        <f>SUBSTITUTE('Liste Programmes ETP en BFC'!AF135,"h",":")</f>
        <v/>
      </c>
      <c r="AG152" s="15" t="str">
        <f>SUBSTITUTE('Liste Programmes ETP en BFC'!AG135,"h",":")</f>
        <v/>
      </c>
      <c r="AH152" s="15" t="str">
        <f>SUBSTITUTE('Liste Programmes ETP en BFC'!AH135,"h",":")</f>
        <v/>
      </c>
      <c r="AI152" s="15" t="str">
        <f>SUBSTITUTE('Liste Programmes ETP en BFC'!AI135,"h",":")</f>
        <v/>
      </c>
      <c r="AJ152" s="15" t="str">
        <f>SUBSTITUTE('Liste Programmes ETP en BFC'!AJ135,"h",":")</f>
        <v/>
      </c>
      <c r="AK152" s="15" t="str">
        <f>SUBSTITUTE('Liste Programmes ETP en BFC'!AK135,"h",":")</f>
        <v/>
      </c>
      <c r="AL152" s="15" t="str">
        <f>SUBSTITUTE('Liste Programmes ETP en BFC'!AL135,"h",":")</f>
        <v/>
      </c>
      <c r="AM152" s="15" t="str">
        <f>SUBSTITUTE('Liste Programmes ETP en BFC'!AM135,"h",":")</f>
        <v/>
      </c>
      <c r="AN152" s="15" t="str">
        <f>SUBSTITUTE('Liste Programmes ETP en BFC'!AN135,"h",":")</f>
        <v/>
      </c>
    </row>
    <row r="153" spans="13:40" x14ac:dyDescent="0.25">
      <c r="M153" s="15" t="str">
        <f>SUBSTITUTE('Liste Programmes ETP en BFC'!M136,"h",":")</f>
        <v/>
      </c>
      <c r="N153" s="15" t="str">
        <f>SUBSTITUTE('Liste Programmes ETP en BFC'!N136,"h",":")</f>
        <v/>
      </c>
      <c r="O153" s="15" t="str">
        <f>SUBSTITUTE('Liste Programmes ETP en BFC'!O136,"h",":")</f>
        <v/>
      </c>
      <c r="P153" s="15" t="str">
        <f>SUBSTITUTE('Liste Programmes ETP en BFC'!P136,"h",":")</f>
        <v/>
      </c>
      <c r="Q153" s="15" t="str">
        <f>SUBSTITUTE('Liste Programmes ETP en BFC'!Q136,"h",":")</f>
        <v/>
      </c>
      <c r="R153" s="15" t="str">
        <f>SUBSTITUTE('Liste Programmes ETP en BFC'!R136,"h",":")</f>
        <v/>
      </c>
      <c r="S153" s="15" t="str">
        <f>SUBSTITUTE('Liste Programmes ETP en BFC'!S136,"h",":")</f>
        <v/>
      </c>
      <c r="T153" s="15" t="str">
        <f>SUBSTITUTE('Liste Programmes ETP en BFC'!T136,"h",":")</f>
        <v/>
      </c>
      <c r="U153" s="15" t="str">
        <f>SUBSTITUTE('Liste Programmes ETP en BFC'!U136,"h",":")</f>
        <v/>
      </c>
      <c r="V153" s="15" t="str">
        <f>SUBSTITUTE('Liste Programmes ETP en BFC'!V136,"h",":")</f>
        <v/>
      </c>
      <c r="W153" s="15" t="str">
        <f>SUBSTITUTE('Liste Programmes ETP en BFC'!W136,"h",":")</f>
        <v/>
      </c>
      <c r="X153" s="15" t="str">
        <f>SUBSTITUTE('Liste Programmes ETP en BFC'!X136,"h",":")</f>
        <v/>
      </c>
      <c r="Y153" s="15" t="str">
        <f>SUBSTITUTE('Liste Programmes ETP en BFC'!Y136,"h",":")</f>
        <v/>
      </c>
      <c r="Z153" s="15" t="str">
        <f>SUBSTITUTE('Liste Programmes ETP en BFC'!Z136,"h",":")</f>
        <v/>
      </c>
      <c r="AA153" s="15" t="str">
        <f>SUBSTITUTE('Liste Programmes ETP en BFC'!AA136,"h",":")</f>
        <v/>
      </c>
      <c r="AB153" s="15" t="str">
        <f>SUBSTITUTE('Liste Programmes ETP en BFC'!AB136,"h",":")</f>
        <v/>
      </c>
      <c r="AC153" s="15" t="str">
        <f>SUBSTITUTE('Liste Programmes ETP en BFC'!AC136,"h",":")</f>
        <v/>
      </c>
      <c r="AD153" s="15" t="str">
        <f>SUBSTITUTE('Liste Programmes ETP en BFC'!AD136,"h",":")</f>
        <v/>
      </c>
      <c r="AE153" s="15" t="str">
        <f>SUBSTITUTE('Liste Programmes ETP en BFC'!AE136,"h",":")</f>
        <v/>
      </c>
      <c r="AF153" s="15" t="str">
        <f>SUBSTITUTE('Liste Programmes ETP en BFC'!AF136,"h",":")</f>
        <v/>
      </c>
      <c r="AG153" s="15" t="str">
        <f>SUBSTITUTE('Liste Programmes ETP en BFC'!AG136,"h",":")</f>
        <v/>
      </c>
      <c r="AH153" s="15" t="str">
        <f>SUBSTITUTE('Liste Programmes ETP en BFC'!AH136,"h",":")</f>
        <v/>
      </c>
      <c r="AI153" s="15" t="str">
        <f>SUBSTITUTE('Liste Programmes ETP en BFC'!AI136,"h",":")</f>
        <v/>
      </c>
      <c r="AJ153" s="15" t="str">
        <f>SUBSTITUTE('Liste Programmes ETP en BFC'!AJ136,"h",":")</f>
        <v/>
      </c>
      <c r="AK153" s="15" t="str">
        <f>SUBSTITUTE('Liste Programmes ETP en BFC'!AK136,"h",":")</f>
        <v/>
      </c>
      <c r="AL153" s="15" t="str">
        <f>SUBSTITUTE('Liste Programmes ETP en BFC'!AL136,"h",":")</f>
        <v/>
      </c>
      <c r="AM153" s="15" t="str">
        <f>SUBSTITUTE('Liste Programmes ETP en BFC'!AM136,"h",":")</f>
        <v/>
      </c>
      <c r="AN153" s="15" t="str">
        <f>SUBSTITUTE('Liste Programmes ETP en BFC'!AN136,"h",":")</f>
        <v/>
      </c>
    </row>
    <row r="154" spans="13:40" x14ac:dyDescent="0.25">
      <c r="M154" s="15" t="str">
        <f>SUBSTITUTE('Liste Programmes ETP en BFC'!M137,"h",":")</f>
        <v/>
      </c>
      <c r="N154" s="15" t="str">
        <f>SUBSTITUTE('Liste Programmes ETP en BFC'!N137,"h",":")</f>
        <v/>
      </c>
      <c r="O154" s="15" t="str">
        <f>SUBSTITUTE('Liste Programmes ETP en BFC'!O137,"h",":")</f>
        <v/>
      </c>
      <c r="P154" s="15" t="str">
        <f>SUBSTITUTE('Liste Programmes ETP en BFC'!P137,"h",":")</f>
        <v/>
      </c>
      <c r="Q154" s="15" t="str">
        <f>SUBSTITUTE('Liste Programmes ETP en BFC'!Q137,"h",":")</f>
        <v/>
      </c>
      <c r="R154" s="15" t="str">
        <f>SUBSTITUTE('Liste Programmes ETP en BFC'!R137,"h",":")</f>
        <v/>
      </c>
      <c r="S154" s="15" t="str">
        <f>SUBSTITUTE('Liste Programmes ETP en BFC'!S137,"h",":")</f>
        <v/>
      </c>
      <c r="T154" s="15" t="str">
        <f>SUBSTITUTE('Liste Programmes ETP en BFC'!T137,"h",":")</f>
        <v/>
      </c>
      <c r="U154" s="15" t="str">
        <f>SUBSTITUTE('Liste Programmes ETP en BFC'!U137,"h",":")</f>
        <v/>
      </c>
      <c r="V154" s="15" t="str">
        <f>SUBSTITUTE('Liste Programmes ETP en BFC'!V137,"h",":")</f>
        <v/>
      </c>
      <c r="W154" s="15" t="str">
        <f>SUBSTITUTE('Liste Programmes ETP en BFC'!W137,"h",":")</f>
        <v/>
      </c>
      <c r="X154" s="15" t="str">
        <f>SUBSTITUTE('Liste Programmes ETP en BFC'!X137,"h",":")</f>
        <v/>
      </c>
      <c r="Y154" s="15" t="str">
        <f>SUBSTITUTE('Liste Programmes ETP en BFC'!Y137,"h",":")</f>
        <v/>
      </c>
      <c r="Z154" s="15" t="str">
        <f>SUBSTITUTE('Liste Programmes ETP en BFC'!Z137,"h",":")</f>
        <v/>
      </c>
      <c r="AA154" s="15" t="str">
        <f>SUBSTITUTE('Liste Programmes ETP en BFC'!AA137,"h",":")</f>
        <v/>
      </c>
      <c r="AB154" s="15" t="str">
        <f>SUBSTITUTE('Liste Programmes ETP en BFC'!AB137,"h",":")</f>
        <v/>
      </c>
      <c r="AC154" s="15" t="str">
        <f>SUBSTITUTE('Liste Programmes ETP en BFC'!AC137,"h",":")</f>
        <v/>
      </c>
      <c r="AD154" s="15" t="str">
        <f>SUBSTITUTE('Liste Programmes ETP en BFC'!AD137,"h",":")</f>
        <v/>
      </c>
      <c r="AE154" s="15" t="str">
        <f>SUBSTITUTE('Liste Programmes ETP en BFC'!AE137,"h",":")</f>
        <v/>
      </c>
      <c r="AF154" s="15" t="str">
        <f>SUBSTITUTE('Liste Programmes ETP en BFC'!AF137,"h",":")</f>
        <v/>
      </c>
      <c r="AG154" s="15" t="str">
        <f>SUBSTITUTE('Liste Programmes ETP en BFC'!AG137,"h",":")</f>
        <v/>
      </c>
      <c r="AH154" s="15" t="str">
        <f>SUBSTITUTE('Liste Programmes ETP en BFC'!AH137,"h",":")</f>
        <v/>
      </c>
      <c r="AI154" s="15" t="str">
        <f>SUBSTITUTE('Liste Programmes ETP en BFC'!AI137,"h",":")</f>
        <v/>
      </c>
      <c r="AJ154" s="15" t="str">
        <f>SUBSTITUTE('Liste Programmes ETP en BFC'!AJ137,"h",":")</f>
        <v/>
      </c>
      <c r="AK154" s="15" t="str">
        <f>SUBSTITUTE('Liste Programmes ETP en BFC'!AK137,"h",":")</f>
        <v/>
      </c>
      <c r="AL154" s="15" t="str">
        <f>SUBSTITUTE('Liste Programmes ETP en BFC'!AL137,"h",":")</f>
        <v/>
      </c>
      <c r="AM154" s="15" t="str">
        <f>SUBSTITUTE('Liste Programmes ETP en BFC'!AM137,"h",":")</f>
        <v/>
      </c>
      <c r="AN154" s="15" t="str">
        <f>SUBSTITUTE('Liste Programmes ETP en BFC'!AN137,"h",":")</f>
        <v/>
      </c>
    </row>
    <row r="155" spans="13:40" x14ac:dyDescent="0.25">
      <c r="M155" s="15" t="str">
        <f>SUBSTITUTE('Liste Programmes ETP en BFC'!M138,"h",":")</f>
        <v/>
      </c>
      <c r="N155" s="15" t="str">
        <f>SUBSTITUTE('Liste Programmes ETP en BFC'!N138,"h",":")</f>
        <v/>
      </c>
      <c r="O155" s="15" t="str">
        <f>SUBSTITUTE('Liste Programmes ETP en BFC'!O138,"h",":")</f>
        <v/>
      </c>
      <c r="P155" s="15" t="str">
        <f>SUBSTITUTE('Liste Programmes ETP en BFC'!P138,"h",":")</f>
        <v/>
      </c>
      <c r="Q155" s="15" t="str">
        <f>SUBSTITUTE('Liste Programmes ETP en BFC'!Q138,"h",":")</f>
        <v/>
      </c>
      <c r="R155" s="15" t="str">
        <f>SUBSTITUTE('Liste Programmes ETP en BFC'!R138,"h",":")</f>
        <v/>
      </c>
      <c r="S155" s="15" t="str">
        <f>SUBSTITUTE('Liste Programmes ETP en BFC'!S138,"h",":")</f>
        <v/>
      </c>
      <c r="T155" s="15" t="str">
        <f>SUBSTITUTE('Liste Programmes ETP en BFC'!T138,"h",":")</f>
        <v/>
      </c>
      <c r="U155" s="15" t="str">
        <f>SUBSTITUTE('Liste Programmes ETP en BFC'!U138,"h",":")</f>
        <v/>
      </c>
      <c r="V155" s="15" t="str">
        <f>SUBSTITUTE('Liste Programmes ETP en BFC'!V138,"h",":")</f>
        <v/>
      </c>
      <c r="W155" s="15" t="str">
        <f>SUBSTITUTE('Liste Programmes ETP en BFC'!W138,"h",":")</f>
        <v/>
      </c>
      <c r="X155" s="15" t="str">
        <f>SUBSTITUTE('Liste Programmes ETP en BFC'!X138,"h",":")</f>
        <v/>
      </c>
      <c r="Y155" s="15" t="str">
        <f>SUBSTITUTE('Liste Programmes ETP en BFC'!Y138,"h",":")</f>
        <v/>
      </c>
      <c r="Z155" s="15" t="str">
        <f>SUBSTITUTE('Liste Programmes ETP en BFC'!Z138,"h",":")</f>
        <v/>
      </c>
      <c r="AA155" s="15" t="str">
        <f>SUBSTITUTE('Liste Programmes ETP en BFC'!AA138,"h",":")</f>
        <v/>
      </c>
      <c r="AB155" s="15" t="str">
        <f>SUBSTITUTE('Liste Programmes ETP en BFC'!AB138,"h",":")</f>
        <v/>
      </c>
      <c r="AC155" s="15" t="str">
        <f>SUBSTITUTE('Liste Programmes ETP en BFC'!AC138,"h",":")</f>
        <v/>
      </c>
      <c r="AD155" s="15" t="str">
        <f>SUBSTITUTE('Liste Programmes ETP en BFC'!AD138,"h",":")</f>
        <v/>
      </c>
      <c r="AE155" s="15" t="str">
        <f>SUBSTITUTE('Liste Programmes ETP en BFC'!AE138,"h",":")</f>
        <v/>
      </c>
      <c r="AF155" s="15" t="str">
        <f>SUBSTITUTE('Liste Programmes ETP en BFC'!AF138,"h",":")</f>
        <v/>
      </c>
      <c r="AG155" s="15" t="str">
        <f>SUBSTITUTE('Liste Programmes ETP en BFC'!AG138,"h",":")</f>
        <v/>
      </c>
      <c r="AH155" s="15" t="str">
        <f>SUBSTITUTE('Liste Programmes ETP en BFC'!AH138,"h",":")</f>
        <v/>
      </c>
      <c r="AI155" s="15" t="str">
        <f>SUBSTITUTE('Liste Programmes ETP en BFC'!AI138,"h",":")</f>
        <v/>
      </c>
      <c r="AJ155" s="15" t="str">
        <f>SUBSTITUTE('Liste Programmes ETP en BFC'!AJ138,"h",":")</f>
        <v/>
      </c>
      <c r="AK155" s="15" t="str">
        <f>SUBSTITUTE('Liste Programmes ETP en BFC'!AK138,"h",":")</f>
        <v/>
      </c>
      <c r="AL155" s="15" t="str">
        <f>SUBSTITUTE('Liste Programmes ETP en BFC'!AL138,"h",":")</f>
        <v/>
      </c>
      <c r="AM155" s="15" t="str">
        <f>SUBSTITUTE('Liste Programmes ETP en BFC'!AM138,"h",":")</f>
        <v/>
      </c>
      <c r="AN155" s="15" t="str">
        <f>SUBSTITUTE('Liste Programmes ETP en BFC'!AN138,"h",":")</f>
        <v/>
      </c>
    </row>
    <row r="156" spans="13:40" x14ac:dyDescent="0.25">
      <c r="M156" s="15" t="str">
        <f>SUBSTITUTE('Liste Programmes ETP en BFC'!M139,"h",":")</f>
        <v/>
      </c>
      <c r="N156" s="15" t="str">
        <f>SUBSTITUTE('Liste Programmes ETP en BFC'!N139,"h",":")</f>
        <v/>
      </c>
      <c r="O156" s="15" t="str">
        <f>SUBSTITUTE('Liste Programmes ETP en BFC'!O139,"h",":")</f>
        <v/>
      </c>
      <c r="P156" s="15" t="str">
        <f>SUBSTITUTE('Liste Programmes ETP en BFC'!P139,"h",":")</f>
        <v/>
      </c>
      <c r="Q156" s="15" t="str">
        <f>SUBSTITUTE('Liste Programmes ETP en BFC'!Q139,"h",":")</f>
        <v/>
      </c>
      <c r="R156" s="15" t="str">
        <f>SUBSTITUTE('Liste Programmes ETP en BFC'!R139,"h",":")</f>
        <v/>
      </c>
      <c r="S156" s="15" t="str">
        <f>SUBSTITUTE('Liste Programmes ETP en BFC'!S139,"h",":")</f>
        <v/>
      </c>
      <c r="T156" s="15" t="str">
        <f>SUBSTITUTE('Liste Programmes ETP en BFC'!T139,"h",":")</f>
        <v/>
      </c>
      <c r="U156" s="15" t="str">
        <f>SUBSTITUTE('Liste Programmes ETP en BFC'!U139,"h",":")</f>
        <v/>
      </c>
      <c r="V156" s="15" t="str">
        <f>SUBSTITUTE('Liste Programmes ETP en BFC'!V139,"h",":")</f>
        <v/>
      </c>
      <c r="W156" s="15" t="str">
        <f>SUBSTITUTE('Liste Programmes ETP en BFC'!W139,"h",":")</f>
        <v/>
      </c>
      <c r="X156" s="15" t="str">
        <f>SUBSTITUTE('Liste Programmes ETP en BFC'!X139,"h",":")</f>
        <v/>
      </c>
      <c r="Y156" s="15" t="str">
        <f>SUBSTITUTE('Liste Programmes ETP en BFC'!Y139,"h",":")</f>
        <v/>
      </c>
      <c r="Z156" s="15" t="str">
        <f>SUBSTITUTE('Liste Programmes ETP en BFC'!Z139,"h",":")</f>
        <v/>
      </c>
      <c r="AA156" s="15" t="str">
        <f>SUBSTITUTE('Liste Programmes ETP en BFC'!AA139,"h",":")</f>
        <v/>
      </c>
      <c r="AB156" s="15" t="str">
        <f>SUBSTITUTE('Liste Programmes ETP en BFC'!AB139,"h",":")</f>
        <v/>
      </c>
      <c r="AC156" s="15" t="str">
        <f>SUBSTITUTE('Liste Programmes ETP en BFC'!AC139,"h",":")</f>
        <v/>
      </c>
      <c r="AD156" s="15" t="str">
        <f>SUBSTITUTE('Liste Programmes ETP en BFC'!AD139,"h",":")</f>
        <v/>
      </c>
      <c r="AE156" s="15" t="str">
        <f>SUBSTITUTE('Liste Programmes ETP en BFC'!AE139,"h",":")</f>
        <v/>
      </c>
      <c r="AF156" s="15" t="str">
        <f>SUBSTITUTE('Liste Programmes ETP en BFC'!AF139,"h",":")</f>
        <v/>
      </c>
      <c r="AG156" s="15" t="str">
        <f>SUBSTITUTE('Liste Programmes ETP en BFC'!AG139,"h",":")</f>
        <v/>
      </c>
      <c r="AH156" s="15" t="str">
        <f>SUBSTITUTE('Liste Programmes ETP en BFC'!AH139,"h",":")</f>
        <v/>
      </c>
      <c r="AI156" s="15" t="str">
        <f>SUBSTITUTE('Liste Programmes ETP en BFC'!AI139,"h",":")</f>
        <v/>
      </c>
      <c r="AJ156" s="15" t="str">
        <f>SUBSTITUTE('Liste Programmes ETP en BFC'!AJ139,"h",":")</f>
        <v/>
      </c>
      <c r="AK156" s="15" t="str">
        <f>SUBSTITUTE('Liste Programmes ETP en BFC'!AK139,"h",":")</f>
        <v/>
      </c>
      <c r="AL156" s="15" t="str">
        <f>SUBSTITUTE('Liste Programmes ETP en BFC'!AL139,"h",":")</f>
        <v/>
      </c>
      <c r="AM156" s="15" t="str">
        <f>SUBSTITUTE('Liste Programmes ETP en BFC'!AM139,"h",":")</f>
        <v/>
      </c>
      <c r="AN156" s="15" t="str">
        <f>SUBSTITUTE('Liste Programmes ETP en BFC'!AN139,"h",":")</f>
        <v/>
      </c>
    </row>
    <row r="157" spans="13:40" x14ac:dyDescent="0.25">
      <c r="M157" s="15" t="str">
        <f>SUBSTITUTE('Liste Programmes ETP en BFC'!M140,"h",":")</f>
        <v/>
      </c>
      <c r="N157" s="15" t="str">
        <f>SUBSTITUTE('Liste Programmes ETP en BFC'!N140,"h",":")</f>
        <v/>
      </c>
      <c r="O157" s="15" t="str">
        <f>SUBSTITUTE('Liste Programmes ETP en BFC'!O140,"h",":")</f>
        <v/>
      </c>
      <c r="P157" s="15" t="str">
        <f>SUBSTITUTE('Liste Programmes ETP en BFC'!P140,"h",":")</f>
        <v/>
      </c>
      <c r="Q157" s="15" t="str">
        <f>SUBSTITUTE('Liste Programmes ETP en BFC'!Q140,"h",":")</f>
        <v/>
      </c>
      <c r="R157" s="15" t="str">
        <f>SUBSTITUTE('Liste Programmes ETP en BFC'!R140,"h",":")</f>
        <v/>
      </c>
      <c r="S157" s="15" t="str">
        <f>SUBSTITUTE('Liste Programmes ETP en BFC'!S140,"h",":")</f>
        <v/>
      </c>
      <c r="T157" s="15" t="str">
        <f>SUBSTITUTE('Liste Programmes ETP en BFC'!T140,"h",":")</f>
        <v/>
      </c>
      <c r="U157" s="15" t="str">
        <f>SUBSTITUTE('Liste Programmes ETP en BFC'!U140,"h",":")</f>
        <v/>
      </c>
      <c r="V157" s="15" t="str">
        <f>SUBSTITUTE('Liste Programmes ETP en BFC'!V140,"h",":")</f>
        <v/>
      </c>
      <c r="W157" s="15" t="str">
        <f>SUBSTITUTE('Liste Programmes ETP en BFC'!W140,"h",":")</f>
        <v/>
      </c>
      <c r="X157" s="15" t="str">
        <f>SUBSTITUTE('Liste Programmes ETP en BFC'!X140,"h",":")</f>
        <v/>
      </c>
      <c r="Y157" s="15" t="str">
        <f>SUBSTITUTE('Liste Programmes ETP en BFC'!Y140,"h",":")</f>
        <v/>
      </c>
      <c r="Z157" s="15" t="str">
        <f>SUBSTITUTE('Liste Programmes ETP en BFC'!Z140,"h",":")</f>
        <v/>
      </c>
      <c r="AA157" s="15" t="str">
        <f>SUBSTITUTE('Liste Programmes ETP en BFC'!AA140,"h",":")</f>
        <v/>
      </c>
      <c r="AB157" s="15" t="str">
        <f>SUBSTITUTE('Liste Programmes ETP en BFC'!AB140,"h",":")</f>
        <v/>
      </c>
      <c r="AC157" s="15" t="str">
        <f>SUBSTITUTE('Liste Programmes ETP en BFC'!AC140,"h",":")</f>
        <v/>
      </c>
      <c r="AD157" s="15" t="str">
        <f>SUBSTITUTE('Liste Programmes ETP en BFC'!AD140,"h",":")</f>
        <v/>
      </c>
      <c r="AE157" s="15" t="str">
        <f>SUBSTITUTE('Liste Programmes ETP en BFC'!AE140,"h",":")</f>
        <v/>
      </c>
      <c r="AF157" s="15" t="str">
        <f>SUBSTITUTE('Liste Programmes ETP en BFC'!AF140,"h",":")</f>
        <v/>
      </c>
      <c r="AG157" s="15" t="str">
        <f>SUBSTITUTE('Liste Programmes ETP en BFC'!AG140,"h",":")</f>
        <v/>
      </c>
      <c r="AH157" s="15" t="str">
        <f>SUBSTITUTE('Liste Programmes ETP en BFC'!AH140,"h",":")</f>
        <v/>
      </c>
      <c r="AI157" s="15" t="str">
        <f>SUBSTITUTE('Liste Programmes ETP en BFC'!AI140,"h",":")</f>
        <v/>
      </c>
      <c r="AJ157" s="15" t="str">
        <f>SUBSTITUTE('Liste Programmes ETP en BFC'!AJ140,"h",":")</f>
        <v/>
      </c>
      <c r="AK157" s="15" t="str">
        <f>SUBSTITUTE('Liste Programmes ETP en BFC'!AK140,"h",":")</f>
        <v/>
      </c>
      <c r="AL157" s="15" t="str">
        <f>SUBSTITUTE('Liste Programmes ETP en BFC'!AL140,"h",":")</f>
        <v/>
      </c>
      <c r="AM157" s="15" t="str">
        <f>SUBSTITUTE('Liste Programmes ETP en BFC'!AM140,"h",":")</f>
        <v/>
      </c>
      <c r="AN157" s="15" t="str">
        <f>SUBSTITUTE('Liste Programmes ETP en BFC'!AN140,"h",":")</f>
        <v/>
      </c>
    </row>
    <row r="158" spans="13:40" x14ac:dyDescent="0.25">
      <c r="M158" s="15" t="str">
        <f>SUBSTITUTE('Liste Programmes ETP en BFC'!M141,"h",":")</f>
        <v/>
      </c>
      <c r="N158" s="15" t="str">
        <f>SUBSTITUTE('Liste Programmes ETP en BFC'!N141,"h",":")</f>
        <v/>
      </c>
      <c r="O158" s="15" t="str">
        <f>SUBSTITUTE('Liste Programmes ETP en BFC'!O141,"h",":")</f>
        <v/>
      </c>
      <c r="P158" s="15" t="str">
        <f>SUBSTITUTE('Liste Programmes ETP en BFC'!P141,"h",":")</f>
        <v/>
      </c>
      <c r="Q158" s="15" t="str">
        <f>SUBSTITUTE('Liste Programmes ETP en BFC'!Q141,"h",":")</f>
        <v/>
      </c>
      <c r="R158" s="15" t="str">
        <f>SUBSTITUTE('Liste Programmes ETP en BFC'!R141,"h",":")</f>
        <v/>
      </c>
      <c r="S158" s="15" t="str">
        <f>SUBSTITUTE('Liste Programmes ETP en BFC'!S141,"h",":")</f>
        <v/>
      </c>
      <c r="T158" s="15" t="str">
        <f>SUBSTITUTE('Liste Programmes ETP en BFC'!T141,"h",":")</f>
        <v/>
      </c>
      <c r="U158" s="15" t="str">
        <f>SUBSTITUTE('Liste Programmes ETP en BFC'!U141,"h",":")</f>
        <v/>
      </c>
      <c r="V158" s="15" t="str">
        <f>SUBSTITUTE('Liste Programmes ETP en BFC'!V141,"h",":")</f>
        <v/>
      </c>
      <c r="W158" s="15" t="str">
        <f>SUBSTITUTE('Liste Programmes ETP en BFC'!W141,"h",":")</f>
        <v/>
      </c>
      <c r="X158" s="15" t="str">
        <f>SUBSTITUTE('Liste Programmes ETP en BFC'!X141,"h",":")</f>
        <v/>
      </c>
      <c r="Y158" s="15" t="str">
        <f>SUBSTITUTE('Liste Programmes ETP en BFC'!Y141,"h",":")</f>
        <v/>
      </c>
      <c r="Z158" s="15" t="str">
        <f>SUBSTITUTE('Liste Programmes ETP en BFC'!Z141,"h",":")</f>
        <v/>
      </c>
      <c r="AA158" s="15" t="str">
        <f>SUBSTITUTE('Liste Programmes ETP en BFC'!AA141,"h",":")</f>
        <v/>
      </c>
      <c r="AB158" s="15" t="str">
        <f>SUBSTITUTE('Liste Programmes ETP en BFC'!AB141,"h",":")</f>
        <v/>
      </c>
      <c r="AC158" s="15" t="str">
        <f>SUBSTITUTE('Liste Programmes ETP en BFC'!AC141,"h",":")</f>
        <v/>
      </c>
      <c r="AD158" s="15" t="str">
        <f>SUBSTITUTE('Liste Programmes ETP en BFC'!AD141,"h",":")</f>
        <v/>
      </c>
      <c r="AE158" s="15" t="str">
        <f>SUBSTITUTE('Liste Programmes ETP en BFC'!AE141,"h",":")</f>
        <v/>
      </c>
      <c r="AF158" s="15" t="str">
        <f>SUBSTITUTE('Liste Programmes ETP en BFC'!AF141,"h",":")</f>
        <v/>
      </c>
      <c r="AG158" s="15" t="str">
        <f>SUBSTITUTE('Liste Programmes ETP en BFC'!AG141,"h",":")</f>
        <v/>
      </c>
      <c r="AH158" s="15" t="str">
        <f>SUBSTITUTE('Liste Programmes ETP en BFC'!AH141,"h",":")</f>
        <v/>
      </c>
      <c r="AI158" s="15" t="str">
        <f>SUBSTITUTE('Liste Programmes ETP en BFC'!AI141,"h",":")</f>
        <v/>
      </c>
      <c r="AJ158" s="15" t="str">
        <f>SUBSTITUTE('Liste Programmes ETP en BFC'!AJ141,"h",":")</f>
        <v/>
      </c>
      <c r="AK158" s="15" t="str">
        <f>SUBSTITUTE('Liste Programmes ETP en BFC'!AK141,"h",":")</f>
        <v/>
      </c>
      <c r="AL158" s="15" t="str">
        <f>SUBSTITUTE('Liste Programmes ETP en BFC'!AL141,"h",":")</f>
        <v/>
      </c>
      <c r="AM158" s="15" t="str">
        <f>SUBSTITUTE('Liste Programmes ETP en BFC'!AM141,"h",":")</f>
        <v/>
      </c>
      <c r="AN158" s="15" t="str">
        <f>SUBSTITUTE('Liste Programmes ETP en BFC'!AN141,"h",":")</f>
        <v/>
      </c>
    </row>
    <row r="159" spans="13:40" x14ac:dyDescent="0.25">
      <c r="M159" s="15" t="str">
        <f>SUBSTITUTE('Liste Programmes ETP en BFC'!M142,"h",":")</f>
        <v/>
      </c>
      <c r="N159" s="15" t="str">
        <f>SUBSTITUTE('Liste Programmes ETP en BFC'!N142,"h",":")</f>
        <v/>
      </c>
      <c r="O159" s="15" t="str">
        <f>SUBSTITUTE('Liste Programmes ETP en BFC'!O142,"h",":")</f>
        <v/>
      </c>
      <c r="P159" s="15" t="str">
        <f>SUBSTITUTE('Liste Programmes ETP en BFC'!P142,"h",":")</f>
        <v/>
      </c>
      <c r="Q159" s="15" t="str">
        <f>SUBSTITUTE('Liste Programmes ETP en BFC'!Q142,"h",":")</f>
        <v/>
      </c>
      <c r="R159" s="15" t="str">
        <f>SUBSTITUTE('Liste Programmes ETP en BFC'!R142,"h",":")</f>
        <v/>
      </c>
      <c r="S159" s="15" t="str">
        <f>SUBSTITUTE('Liste Programmes ETP en BFC'!S142,"h",":")</f>
        <v/>
      </c>
      <c r="T159" s="15" t="str">
        <f>SUBSTITUTE('Liste Programmes ETP en BFC'!T142,"h",":")</f>
        <v/>
      </c>
      <c r="U159" s="15" t="str">
        <f>SUBSTITUTE('Liste Programmes ETP en BFC'!U142,"h",":")</f>
        <v/>
      </c>
      <c r="V159" s="15" t="str">
        <f>SUBSTITUTE('Liste Programmes ETP en BFC'!V142,"h",":")</f>
        <v/>
      </c>
      <c r="W159" s="15" t="str">
        <f>SUBSTITUTE('Liste Programmes ETP en BFC'!W142,"h",":")</f>
        <v/>
      </c>
      <c r="X159" s="15" t="str">
        <f>SUBSTITUTE('Liste Programmes ETP en BFC'!X142,"h",":")</f>
        <v/>
      </c>
      <c r="Y159" s="15" t="str">
        <f>SUBSTITUTE('Liste Programmes ETP en BFC'!Y142,"h",":")</f>
        <v/>
      </c>
      <c r="Z159" s="15" t="str">
        <f>SUBSTITUTE('Liste Programmes ETP en BFC'!Z142,"h",":")</f>
        <v/>
      </c>
      <c r="AA159" s="15" t="str">
        <f>SUBSTITUTE('Liste Programmes ETP en BFC'!AA142,"h",":")</f>
        <v/>
      </c>
      <c r="AB159" s="15" t="str">
        <f>SUBSTITUTE('Liste Programmes ETP en BFC'!AB142,"h",":")</f>
        <v/>
      </c>
      <c r="AC159" s="15" t="str">
        <f>SUBSTITUTE('Liste Programmes ETP en BFC'!AC142,"h",":")</f>
        <v/>
      </c>
      <c r="AD159" s="15" t="str">
        <f>SUBSTITUTE('Liste Programmes ETP en BFC'!AD142,"h",":")</f>
        <v/>
      </c>
      <c r="AE159" s="15" t="str">
        <f>SUBSTITUTE('Liste Programmes ETP en BFC'!AE142,"h",":")</f>
        <v/>
      </c>
      <c r="AF159" s="15" t="str">
        <f>SUBSTITUTE('Liste Programmes ETP en BFC'!AF142,"h",":")</f>
        <v/>
      </c>
      <c r="AG159" s="15" t="str">
        <f>SUBSTITUTE('Liste Programmes ETP en BFC'!AG142,"h",":")</f>
        <v/>
      </c>
      <c r="AH159" s="15" t="str">
        <f>SUBSTITUTE('Liste Programmes ETP en BFC'!AH142,"h",":")</f>
        <v/>
      </c>
      <c r="AI159" s="15" t="str">
        <f>SUBSTITUTE('Liste Programmes ETP en BFC'!AI142,"h",":")</f>
        <v/>
      </c>
      <c r="AJ159" s="15" t="str">
        <f>SUBSTITUTE('Liste Programmes ETP en BFC'!AJ142,"h",":")</f>
        <v/>
      </c>
      <c r="AK159" s="15" t="str">
        <f>SUBSTITUTE('Liste Programmes ETP en BFC'!AK142,"h",":")</f>
        <v/>
      </c>
      <c r="AL159" s="15" t="str">
        <f>SUBSTITUTE('Liste Programmes ETP en BFC'!AL142,"h",":")</f>
        <v/>
      </c>
      <c r="AM159" s="15" t="str">
        <f>SUBSTITUTE('Liste Programmes ETP en BFC'!AM142,"h",":")</f>
        <v/>
      </c>
      <c r="AN159" s="15" t="str">
        <f>SUBSTITUTE('Liste Programmes ETP en BFC'!AN142,"h",":")</f>
        <v/>
      </c>
    </row>
    <row r="160" spans="13:40" x14ac:dyDescent="0.25">
      <c r="M160" s="15" t="str">
        <f>SUBSTITUTE('Liste Programmes ETP en BFC'!M143,"h",":")</f>
        <v/>
      </c>
      <c r="N160" s="15" t="str">
        <f>SUBSTITUTE('Liste Programmes ETP en BFC'!N143,"h",":")</f>
        <v/>
      </c>
      <c r="O160" s="15" t="str">
        <f>SUBSTITUTE('Liste Programmes ETP en BFC'!O143,"h",":")</f>
        <v/>
      </c>
      <c r="P160" s="15" t="str">
        <f>SUBSTITUTE('Liste Programmes ETP en BFC'!P143,"h",":")</f>
        <v/>
      </c>
      <c r="Q160" s="15" t="str">
        <f>SUBSTITUTE('Liste Programmes ETP en BFC'!Q143,"h",":")</f>
        <v/>
      </c>
      <c r="R160" s="15" t="str">
        <f>SUBSTITUTE('Liste Programmes ETP en BFC'!R143,"h",":")</f>
        <v/>
      </c>
      <c r="S160" s="15" t="str">
        <f>SUBSTITUTE('Liste Programmes ETP en BFC'!S143,"h",":")</f>
        <v/>
      </c>
      <c r="T160" s="15" t="str">
        <f>SUBSTITUTE('Liste Programmes ETP en BFC'!T143,"h",":")</f>
        <v/>
      </c>
      <c r="U160" s="15" t="str">
        <f>SUBSTITUTE('Liste Programmes ETP en BFC'!U143,"h",":")</f>
        <v/>
      </c>
      <c r="V160" s="15" t="str">
        <f>SUBSTITUTE('Liste Programmes ETP en BFC'!V143,"h",":")</f>
        <v/>
      </c>
      <c r="W160" s="15" t="str">
        <f>SUBSTITUTE('Liste Programmes ETP en BFC'!W143,"h",":")</f>
        <v/>
      </c>
      <c r="X160" s="15" t="str">
        <f>SUBSTITUTE('Liste Programmes ETP en BFC'!X143,"h",":")</f>
        <v/>
      </c>
      <c r="Y160" s="15" t="str">
        <f>SUBSTITUTE('Liste Programmes ETP en BFC'!Y143,"h",":")</f>
        <v/>
      </c>
      <c r="Z160" s="15" t="str">
        <f>SUBSTITUTE('Liste Programmes ETP en BFC'!Z143,"h",":")</f>
        <v/>
      </c>
      <c r="AA160" s="15" t="str">
        <f>SUBSTITUTE('Liste Programmes ETP en BFC'!AA143,"h",":")</f>
        <v/>
      </c>
      <c r="AB160" s="15" t="str">
        <f>SUBSTITUTE('Liste Programmes ETP en BFC'!AB143,"h",":")</f>
        <v/>
      </c>
      <c r="AC160" s="15" t="str">
        <f>SUBSTITUTE('Liste Programmes ETP en BFC'!AC143,"h",":")</f>
        <v/>
      </c>
      <c r="AD160" s="15" t="str">
        <f>SUBSTITUTE('Liste Programmes ETP en BFC'!AD143,"h",":")</f>
        <v/>
      </c>
      <c r="AE160" s="15" t="str">
        <f>SUBSTITUTE('Liste Programmes ETP en BFC'!AE143,"h",":")</f>
        <v/>
      </c>
      <c r="AF160" s="15" t="str">
        <f>SUBSTITUTE('Liste Programmes ETP en BFC'!AF143,"h",":")</f>
        <v/>
      </c>
      <c r="AG160" s="15" t="str">
        <f>SUBSTITUTE('Liste Programmes ETP en BFC'!AG143,"h",":")</f>
        <v/>
      </c>
      <c r="AH160" s="15" t="str">
        <f>SUBSTITUTE('Liste Programmes ETP en BFC'!AH143,"h",":")</f>
        <v/>
      </c>
      <c r="AI160" s="15" t="str">
        <f>SUBSTITUTE('Liste Programmes ETP en BFC'!AI143,"h",":")</f>
        <v/>
      </c>
      <c r="AJ160" s="15" t="str">
        <f>SUBSTITUTE('Liste Programmes ETP en BFC'!AJ143,"h",":")</f>
        <v/>
      </c>
      <c r="AK160" s="15" t="str">
        <f>SUBSTITUTE('Liste Programmes ETP en BFC'!AK143,"h",":")</f>
        <v/>
      </c>
      <c r="AL160" s="15" t="str">
        <f>SUBSTITUTE('Liste Programmes ETP en BFC'!AL143,"h",":")</f>
        <v/>
      </c>
      <c r="AM160" s="15" t="str">
        <f>SUBSTITUTE('Liste Programmes ETP en BFC'!AM143,"h",":")</f>
        <v/>
      </c>
      <c r="AN160" s="15" t="str">
        <f>SUBSTITUTE('Liste Programmes ETP en BFC'!AN143,"h",":")</f>
        <v/>
      </c>
    </row>
    <row r="161" spans="13:40" x14ac:dyDescent="0.25">
      <c r="M161" s="15" t="str">
        <f>SUBSTITUTE('Liste Programmes ETP en BFC'!M144,"h",":")</f>
        <v/>
      </c>
      <c r="N161" s="15" t="str">
        <f>SUBSTITUTE('Liste Programmes ETP en BFC'!N144,"h",":")</f>
        <v/>
      </c>
      <c r="O161" s="15" t="str">
        <f>SUBSTITUTE('Liste Programmes ETP en BFC'!O144,"h",":")</f>
        <v/>
      </c>
      <c r="P161" s="15" t="str">
        <f>SUBSTITUTE('Liste Programmes ETP en BFC'!P144,"h",":")</f>
        <v/>
      </c>
      <c r="Q161" s="15" t="str">
        <f>SUBSTITUTE('Liste Programmes ETP en BFC'!Q144,"h",":")</f>
        <v/>
      </c>
      <c r="R161" s="15" t="str">
        <f>SUBSTITUTE('Liste Programmes ETP en BFC'!R144,"h",":")</f>
        <v/>
      </c>
      <c r="S161" s="15" t="str">
        <f>SUBSTITUTE('Liste Programmes ETP en BFC'!S144,"h",":")</f>
        <v/>
      </c>
      <c r="T161" s="15" t="str">
        <f>SUBSTITUTE('Liste Programmes ETP en BFC'!T144,"h",":")</f>
        <v/>
      </c>
      <c r="U161" s="15" t="str">
        <f>SUBSTITUTE('Liste Programmes ETP en BFC'!U144,"h",":")</f>
        <v/>
      </c>
      <c r="V161" s="15" t="str">
        <f>SUBSTITUTE('Liste Programmes ETP en BFC'!V144,"h",":")</f>
        <v/>
      </c>
      <c r="W161" s="15" t="str">
        <f>SUBSTITUTE('Liste Programmes ETP en BFC'!W144,"h",":")</f>
        <v/>
      </c>
      <c r="X161" s="15" t="str">
        <f>SUBSTITUTE('Liste Programmes ETP en BFC'!X144,"h",":")</f>
        <v/>
      </c>
      <c r="Y161" s="15" t="str">
        <f>SUBSTITUTE('Liste Programmes ETP en BFC'!Y144,"h",":")</f>
        <v/>
      </c>
      <c r="Z161" s="15" t="str">
        <f>SUBSTITUTE('Liste Programmes ETP en BFC'!Z144,"h",":")</f>
        <v/>
      </c>
      <c r="AA161" s="15" t="str">
        <f>SUBSTITUTE('Liste Programmes ETP en BFC'!AA144,"h",":")</f>
        <v/>
      </c>
      <c r="AB161" s="15" t="str">
        <f>SUBSTITUTE('Liste Programmes ETP en BFC'!AB144,"h",":")</f>
        <v/>
      </c>
      <c r="AC161" s="15" t="str">
        <f>SUBSTITUTE('Liste Programmes ETP en BFC'!AC144,"h",":")</f>
        <v/>
      </c>
      <c r="AD161" s="15" t="str">
        <f>SUBSTITUTE('Liste Programmes ETP en BFC'!AD144,"h",":")</f>
        <v/>
      </c>
      <c r="AE161" s="15" t="str">
        <f>SUBSTITUTE('Liste Programmes ETP en BFC'!AE144,"h",":")</f>
        <v/>
      </c>
      <c r="AF161" s="15" t="str">
        <f>SUBSTITUTE('Liste Programmes ETP en BFC'!AF144,"h",":")</f>
        <v/>
      </c>
      <c r="AG161" s="15" t="str">
        <f>SUBSTITUTE('Liste Programmes ETP en BFC'!AG144,"h",":")</f>
        <v/>
      </c>
      <c r="AH161" s="15" t="str">
        <f>SUBSTITUTE('Liste Programmes ETP en BFC'!AH144,"h",":")</f>
        <v/>
      </c>
      <c r="AI161" s="15" t="str">
        <f>SUBSTITUTE('Liste Programmes ETP en BFC'!AI144,"h",":")</f>
        <v/>
      </c>
      <c r="AJ161" s="15" t="str">
        <f>SUBSTITUTE('Liste Programmes ETP en BFC'!AJ144,"h",":")</f>
        <v/>
      </c>
      <c r="AK161" s="15" t="str">
        <f>SUBSTITUTE('Liste Programmes ETP en BFC'!AK144,"h",":")</f>
        <v/>
      </c>
      <c r="AL161" s="15" t="str">
        <f>SUBSTITUTE('Liste Programmes ETP en BFC'!AL144,"h",":")</f>
        <v/>
      </c>
      <c r="AM161" s="15" t="str">
        <f>SUBSTITUTE('Liste Programmes ETP en BFC'!AM144,"h",":")</f>
        <v/>
      </c>
      <c r="AN161" s="15" t="str">
        <f>SUBSTITUTE('Liste Programmes ETP en BFC'!AN144,"h",":")</f>
        <v/>
      </c>
    </row>
    <row r="162" spans="13:40" x14ac:dyDescent="0.25">
      <c r="M162" s="15" t="str">
        <f>SUBSTITUTE('Liste Programmes ETP en BFC'!M145,"h",":")</f>
        <v/>
      </c>
      <c r="N162" s="15" t="str">
        <f>SUBSTITUTE('Liste Programmes ETP en BFC'!N145,"h",":")</f>
        <v/>
      </c>
      <c r="O162" s="15" t="str">
        <f>SUBSTITUTE('Liste Programmes ETP en BFC'!O145,"h",":")</f>
        <v/>
      </c>
      <c r="P162" s="15" t="str">
        <f>SUBSTITUTE('Liste Programmes ETP en BFC'!P145,"h",":")</f>
        <v/>
      </c>
      <c r="Q162" s="15" t="str">
        <f>SUBSTITUTE('Liste Programmes ETP en BFC'!Q145,"h",":")</f>
        <v/>
      </c>
      <c r="R162" s="15" t="str">
        <f>SUBSTITUTE('Liste Programmes ETP en BFC'!R145,"h",":")</f>
        <v/>
      </c>
      <c r="S162" s="15" t="str">
        <f>SUBSTITUTE('Liste Programmes ETP en BFC'!S145,"h",":")</f>
        <v/>
      </c>
      <c r="T162" s="15" t="str">
        <f>SUBSTITUTE('Liste Programmes ETP en BFC'!T145,"h",":")</f>
        <v/>
      </c>
      <c r="U162" s="15" t="str">
        <f>SUBSTITUTE('Liste Programmes ETP en BFC'!U145,"h",":")</f>
        <v/>
      </c>
      <c r="V162" s="15" t="str">
        <f>SUBSTITUTE('Liste Programmes ETP en BFC'!V145,"h",":")</f>
        <v/>
      </c>
      <c r="W162" s="15" t="str">
        <f>SUBSTITUTE('Liste Programmes ETP en BFC'!W145,"h",":")</f>
        <v/>
      </c>
      <c r="X162" s="15" t="str">
        <f>SUBSTITUTE('Liste Programmes ETP en BFC'!X145,"h",":")</f>
        <v/>
      </c>
      <c r="Y162" s="15" t="str">
        <f>SUBSTITUTE('Liste Programmes ETP en BFC'!Y145,"h",":")</f>
        <v/>
      </c>
      <c r="Z162" s="15" t="str">
        <f>SUBSTITUTE('Liste Programmes ETP en BFC'!Z145,"h",":")</f>
        <v/>
      </c>
      <c r="AA162" s="15" t="str">
        <f>SUBSTITUTE('Liste Programmes ETP en BFC'!AA145,"h",":")</f>
        <v/>
      </c>
      <c r="AB162" s="15" t="str">
        <f>SUBSTITUTE('Liste Programmes ETP en BFC'!AB145,"h",":")</f>
        <v/>
      </c>
      <c r="AC162" s="15" t="str">
        <f>SUBSTITUTE('Liste Programmes ETP en BFC'!AC145,"h",":")</f>
        <v/>
      </c>
      <c r="AD162" s="15" t="str">
        <f>SUBSTITUTE('Liste Programmes ETP en BFC'!AD145,"h",":")</f>
        <v/>
      </c>
      <c r="AE162" s="15" t="str">
        <f>SUBSTITUTE('Liste Programmes ETP en BFC'!AE145,"h",":")</f>
        <v/>
      </c>
      <c r="AF162" s="15" t="str">
        <f>SUBSTITUTE('Liste Programmes ETP en BFC'!AF145,"h",":")</f>
        <v/>
      </c>
      <c r="AG162" s="15" t="str">
        <f>SUBSTITUTE('Liste Programmes ETP en BFC'!AG145,"h",":")</f>
        <v/>
      </c>
      <c r="AH162" s="15" t="str">
        <f>SUBSTITUTE('Liste Programmes ETP en BFC'!AH145,"h",":")</f>
        <v/>
      </c>
      <c r="AI162" s="15" t="str">
        <f>SUBSTITUTE('Liste Programmes ETP en BFC'!AI145,"h",":")</f>
        <v/>
      </c>
      <c r="AJ162" s="15" t="str">
        <f>SUBSTITUTE('Liste Programmes ETP en BFC'!AJ145,"h",":")</f>
        <v/>
      </c>
      <c r="AK162" s="15" t="str">
        <f>SUBSTITUTE('Liste Programmes ETP en BFC'!AK145,"h",":")</f>
        <v/>
      </c>
      <c r="AL162" s="15" t="str">
        <f>SUBSTITUTE('Liste Programmes ETP en BFC'!AL145,"h",":")</f>
        <v/>
      </c>
      <c r="AM162" s="15" t="str">
        <f>SUBSTITUTE('Liste Programmes ETP en BFC'!AM145,"h",":")</f>
        <v/>
      </c>
      <c r="AN162" s="15" t="str">
        <f>SUBSTITUTE('Liste Programmes ETP en BFC'!AN145,"h",":")</f>
        <v/>
      </c>
    </row>
    <row r="163" spans="13:40" x14ac:dyDescent="0.25">
      <c r="M163" s="15" t="str">
        <f>SUBSTITUTE('Liste Programmes ETP en BFC'!M146,"h",":")</f>
        <v/>
      </c>
      <c r="N163" s="15" t="str">
        <f>SUBSTITUTE('Liste Programmes ETP en BFC'!N146,"h",":")</f>
        <v/>
      </c>
      <c r="O163" s="15" t="str">
        <f>SUBSTITUTE('Liste Programmes ETP en BFC'!O146,"h",":")</f>
        <v/>
      </c>
      <c r="P163" s="15" t="str">
        <f>SUBSTITUTE('Liste Programmes ETP en BFC'!P146,"h",":")</f>
        <v/>
      </c>
      <c r="Q163" s="15" t="str">
        <f>SUBSTITUTE('Liste Programmes ETP en BFC'!Q146,"h",":")</f>
        <v/>
      </c>
      <c r="R163" s="15" t="str">
        <f>SUBSTITUTE('Liste Programmes ETP en BFC'!R146,"h",":")</f>
        <v/>
      </c>
      <c r="S163" s="15" t="str">
        <f>SUBSTITUTE('Liste Programmes ETP en BFC'!S146,"h",":")</f>
        <v/>
      </c>
      <c r="T163" s="15" t="str">
        <f>SUBSTITUTE('Liste Programmes ETP en BFC'!T146,"h",":")</f>
        <v/>
      </c>
      <c r="U163" s="15" t="str">
        <f>SUBSTITUTE('Liste Programmes ETP en BFC'!U146,"h",":")</f>
        <v/>
      </c>
      <c r="V163" s="15" t="str">
        <f>SUBSTITUTE('Liste Programmes ETP en BFC'!V146,"h",":")</f>
        <v/>
      </c>
      <c r="W163" s="15" t="str">
        <f>SUBSTITUTE('Liste Programmes ETP en BFC'!W146,"h",":")</f>
        <v/>
      </c>
      <c r="X163" s="15" t="str">
        <f>SUBSTITUTE('Liste Programmes ETP en BFC'!X146,"h",":")</f>
        <v/>
      </c>
      <c r="Y163" s="15" t="str">
        <f>SUBSTITUTE('Liste Programmes ETP en BFC'!Y146,"h",":")</f>
        <v/>
      </c>
      <c r="Z163" s="15" t="str">
        <f>SUBSTITUTE('Liste Programmes ETP en BFC'!Z146,"h",":")</f>
        <v/>
      </c>
      <c r="AA163" s="15" t="str">
        <f>SUBSTITUTE('Liste Programmes ETP en BFC'!AA146,"h",":")</f>
        <v/>
      </c>
      <c r="AB163" s="15" t="str">
        <f>SUBSTITUTE('Liste Programmes ETP en BFC'!AB146,"h",":")</f>
        <v/>
      </c>
      <c r="AC163" s="15" t="str">
        <f>SUBSTITUTE('Liste Programmes ETP en BFC'!AC146,"h",":")</f>
        <v/>
      </c>
      <c r="AD163" s="15" t="str">
        <f>SUBSTITUTE('Liste Programmes ETP en BFC'!AD146,"h",":")</f>
        <v/>
      </c>
      <c r="AE163" s="15" t="str">
        <f>SUBSTITUTE('Liste Programmes ETP en BFC'!AE146,"h",":")</f>
        <v/>
      </c>
      <c r="AF163" s="15" t="str">
        <f>SUBSTITUTE('Liste Programmes ETP en BFC'!AF146,"h",":")</f>
        <v/>
      </c>
      <c r="AG163" s="15" t="str">
        <f>SUBSTITUTE('Liste Programmes ETP en BFC'!AG146,"h",":")</f>
        <v/>
      </c>
      <c r="AH163" s="15" t="str">
        <f>SUBSTITUTE('Liste Programmes ETP en BFC'!AH146,"h",":")</f>
        <v/>
      </c>
      <c r="AI163" s="15" t="str">
        <f>SUBSTITUTE('Liste Programmes ETP en BFC'!AI146,"h",":")</f>
        <v/>
      </c>
      <c r="AJ163" s="15" t="str">
        <f>SUBSTITUTE('Liste Programmes ETP en BFC'!AJ146,"h",":")</f>
        <v/>
      </c>
      <c r="AK163" s="15" t="str">
        <f>SUBSTITUTE('Liste Programmes ETP en BFC'!AK146,"h",":")</f>
        <v/>
      </c>
      <c r="AL163" s="15" t="str">
        <f>SUBSTITUTE('Liste Programmes ETP en BFC'!AL146,"h",":")</f>
        <v/>
      </c>
      <c r="AM163" s="15" t="str">
        <f>SUBSTITUTE('Liste Programmes ETP en BFC'!AM146,"h",":")</f>
        <v/>
      </c>
      <c r="AN163" s="15" t="str">
        <f>SUBSTITUTE('Liste Programmes ETP en BFC'!AN146,"h",":")</f>
        <v/>
      </c>
    </row>
    <row r="164" spans="13:40" x14ac:dyDescent="0.25">
      <c r="M164" s="15" t="str">
        <f>SUBSTITUTE('Liste Programmes ETP en BFC'!M147,"h",":")</f>
        <v/>
      </c>
      <c r="N164" s="15" t="str">
        <f>SUBSTITUTE('Liste Programmes ETP en BFC'!N147,"h",":")</f>
        <v/>
      </c>
      <c r="O164" s="15" t="str">
        <f>SUBSTITUTE('Liste Programmes ETP en BFC'!O147,"h",":")</f>
        <v/>
      </c>
      <c r="P164" s="15" t="str">
        <f>SUBSTITUTE('Liste Programmes ETP en BFC'!P147,"h",":")</f>
        <v/>
      </c>
      <c r="Q164" s="15" t="str">
        <f>SUBSTITUTE('Liste Programmes ETP en BFC'!Q147,"h",":")</f>
        <v/>
      </c>
      <c r="R164" s="15" t="str">
        <f>SUBSTITUTE('Liste Programmes ETP en BFC'!R147,"h",":")</f>
        <v/>
      </c>
      <c r="S164" s="15" t="str">
        <f>SUBSTITUTE('Liste Programmes ETP en BFC'!S147,"h",":")</f>
        <v/>
      </c>
      <c r="T164" s="15" t="str">
        <f>SUBSTITUTE('Liste Programmes ETP en BFC'!T147,"h",":")</f>
        <v/>
      </c>
      <c r="U164" s="15" t="str">
        <f>SUBSTITUTE('Liste Programmes ETP en BFC'!U147,"h",":")</f>
        <v/>
      </c>
      <c r="V164" s="15" t="str">
        <f>SUBSTITUTE('Liste Programmes ETP en BFC'!V147,"h",":")</f>
        <v/>
      </c>
      <c r="W164" s="15" t="str">
        <f>SUBSTITUTE('Liste Programmes ETP en BFC'!W147,"h",":")</f>
        <v/>
      </c>
      <c r="X164" s="15" t="str">
        <f>SUBSTITUTE('Liste Programmes ETP en BFC'!X147,"h",":")</f>
        <v/>
      </c>
      <c r="Y164" s="15" t="str">
        <f>SUBSTITUTE('Liste Programmes ETP en BFC'!Y147,"h",":")</f>
        <v/>
      </c>
      <c r="Z164" s="15" t="str">
        <f>SUBSTITUTE('Liste Programmes ETP en BFC'!Z147,"h",":")</f>
        <v/>
      </c>
      <c r="AA164" s="15" t="str">
        <f>SUBSTITUTE('Liste Programmes ETP en BFC'!AA147,"h",":")</f>
        <v/>
      </c>
      <c r="AB164" s="15" t="str">
        <f>SUBSTITUTE('Liste Programmes ETP en BFC'!AB147,"h",":")</f>
        <v/>
      </c>
      <c r="AC164" s="15" t="str">
        <f>SUBSTITUTE('Liste Programmes ETP en BFC'!AC147,"h",":")</f>
        <v/>
      </c>
      <c r="AD164" s="15" t="str">
        <f>SUBSTITUTE('Liste Programmes ETP en BFC'!AD147,"h",":")</f>
        <v/>
      </c>
      <c r="AE164" s="15" t="str">
        <f>SUBSTITUTE('Liste Programmes ETP en BFC'!AE147,"h",":")</f>
        <v/>
      </c>
      <c r="AF164" s="15" t="str">
        <f>SUBSTITUTE('Liste Programmes ETP en BFC'!AF147,"h",":")</f>
        <v/>
      </c>
      <c r="AG164" s="15" t="str">
        <f>SUBSTITUTE('Liste Programmes ETP en BFC'!AG147,"h",":")</f>
        <v/>
      </c>
      <c r="AH164" s="15" t="str">
        <f>SUBSTITUTE('Liste Programmes ETP en BFC'!AH147,"h",":")</f>
        <v/>
      </c>
      <c r="AI164" s="15" t="str">
        <f>SUBSTITUTE('Liste Programmes ETP en BFC'!AI147,"h",":")</f>
        <v/>
      </c>
      <c r="AJ164" s="15" t="str">
        <f>SUBSTITUTE('Liste Programmes ETP en BFC'!AJ147,"h",":")</f>
        <v/>
      </c>
      <c r="AK164" s="15" t="str">
        <f>SUBSTITUTE('Liste Programmes ETP en BFC'!AK147,"h",":")</f>
        <v/>
      </c>
      <c r="AL164" s="15" t="str">
        <f>SUBSTITUTE('Liste Programmes ETP en BFC'!AL147,"h",":")</f>
        <v/>
      </c>
      <c r="AM164" s="15" t="str">
        <f>SUBSTITUTE('Liste Programmes ETP en BFC'!AM147,"h",":")</f>
        <v/>
      </c>
      <c r="AN164" s="15" t="str">
        <f>SUBSTITUTE('Liste Programmes ETP en BFC'!AN147,"h",":")</f>
        <v/>
      </c>
    </row>
    <row r="165" spans="13:40" x14ac:dyDescent="0.25">
      <c r="M165" s="15" t="str">
        <f>SUBSTITUTE('Liste Programmes ETP en BFC'!M148,"h",":")</f>
        <v/>
      </c>
      <c r="N165" s="15" t="str">
        <f>SUBSTITUTE('Liste Programmes ETP en BFC'!N148,"h",":")</f>
        <v/>
      </c>
      <c r="O165" s="15" t="str">
        <f>SUBSTITUTE('Liste Programmes ETP en BFC'!O148,"h",":")</f>
        <v/>
      </c>
      <c r="P165" s="15" t="str">
        <f>SUBSTITUTE('Liste Programmes ETP en BFC'!P148,"h",":")</f>
        <v/>
      </c>
      <c r="Q165" s="15" t="str">
        <f>SUBSTITUTE('Liste Programmes ETP en BFC'!Q148,"h",":")</f>
        <v/>
      </c>
      <c r="R165" s="15" t="str">
        <f>SUBSTITUTE('Liste Programmes ETP en BFC'!R148,"h",":")</f>
        <v/>
      </c>
      <c r="S165" s="15" t="str">
        <f>SUBSTITUTE('Liste Programmes ETP en BFC'!S148,"h",":")</f>
        <v/>
      </c>
      <c r="T165" s="15" t="str">
        <f>SUBSTITUTE('Liste Programmes ETP en BFC'!T148,"h",":")</f>
        <v/>
      </c>
      <c r="U165" s="15" t="str">
        <f>SUBSTITUTE('Liste Programmes ETP en BFC'!U148,"h",":")</f>
        <v/>
      </c>
      <c r="V165" s="15" t="str">
        <f>SUBSTITUTE('Liste Programmes ETP en BFC'!V148,"h",":")</f>
        <v/>
      </c>
      <c r="W165" s="15" t="str">
        <f>SUBSTITUTE('Liste Programmes ETP en BFC'!W148,"h",":")</f>
        <v/>
      </c>
      <c r="X165" s="15" t="str">
        <f>SUBSTITUTE('Liste Programmes ETP en BFC'!X148,"h",":")</f>
        <v/>
      </c>
      <c r="Y165" s="15" t="str">
        <f>SUBSTITUTE('Liste Programmes ETP en BFC'!Y148,"h",":")</f>
        <v/>
      </c>
      <c r="Z165" s="15" t="str">
        <f>SUBSTITUTE('Liste Programmes ETP en BFC'!Z148,"h",":")</f>
        <v/>
      </c>
      <c r="AA165" s="15" t="str">
        <f>SUBSTITUTE('Liste Programmes ETP en BFC'!AA148,"h",":")</f>
        <v/>
      </c>
      <c r="AB165" s="15" t="str">
        <f>SUBSTITUTE('Liste Programmes ETP en BFC'!AB148,"h",":")</f>
        <v/>
      </c>
      <c r="AC165" s="15" t="str">
        <f>SUBSTITUTE('Liste Programmes ETP en BFC'!AC148,"h",":")</f>
        <v/>
      </c>
      <c r="AD165" s="15" t="str">
        <f>SUBSTITUTE('Liste Programmes ETP en BFC'!AD148,"h",":")</f>
        <v/>
      </c>
      <c r="AE165" s="15" t="str">
        <f>SUBSTITUTE('Liste Programmes ETP en BFC'!AE148,"h",":")</f>
        <v/>
      </c>
      <c r="AF165" s="15" t="str">
        <f>SUBSTITUTE('Liste Programmes ETP en BFC'!AF148,"h",":")</f>
        <v/>
      </c>
      <c r="AG165" s="15" t="str">
        <f>SUBSTITUTE('Liste Programmes ETP en BFC'!AG148,"h",":")</f>
        <v/>
      </c>
      <c r="AH165" s="15" t="str">
        <f>SUBSTITUTE('Liste Programmes ETP en BFC'!AH148,"h",":")</f>
        <v/>
      </c>
      <c r="AI165" s="15" t="str">
        <f>SUBSTITUTE('Liste Programmes ETP en BFC'!AI148,"h",":")</f>
        <v/>
      </c>
      <c r="AJ165" s="15" t="str">
        <f>SUBSTITUTE('Liste Programmes ETP en BFC'!AJ148,"h",":")</f>
        <v/>
      </c>
      <c r="AK165" s="15" t="str">
        <f>SUBSTITUTE('Liste Programmes ETP en BFC'!AK148,"h",":")</f>
        <v/>
      </c>
      <c r="AL165" s="15" t="str">
        <f>SUBSTITUTE('Liste Programmes ETP en BFC'!AL148,"h",":")</f>
        <v/>
      </c>
      <c r="AM165" s="15" t="str">
        <f>SUBSTITUTE('Liste Programmes ETP en BFC'!AM148,"h",":")</f>
        <v/>
      </c>
      <c r="AN165" s="15" t="str">
        <f>SUBSTITUTE('Liste Programmes ETP en BFC'!AN148,"h",":")</f>
        <v/>
      </c>
    </row>
    <row r="166" spans="13:40" x14ac:dyDescent="0.25">
      <c r="M166" s="15" t="str">
        <f>SUBSTITUTE('Liste Programmes ETP en BFC'!M149,"h",":")</f>
        <v/>
      </c>
      <c r="N166" s="15" t="str">
        <f>SUBSTITUTE('Liste Programmes ETP en BFC'!N149,"h",":")</f>
        <v/>
      </c>
      <c r="O166" s="15" t="str">
        <f>SUBSTITUTE('Liste Programmes ETP en BFC'!O149,"h",":")</f>
        <v/>
      </c>
      <c r="P166" s="15" t="str">
        <f>SUBSTITUTE('Liste Programmes ETP en BFC'!P149,"h",":")</f>
        <v/>
      </c>
      <c r="Q166" s="15" t="str">
        <f>SUBSTITUTE('Liste Programmes ETP en BFC'!Q149,"h",":")</f>
        <v/>
      </c>
      <c r="R166" s="15" t="str">
        <f>SUBSTITUTE('Liste Programmes ETP en BFC'!R149,"h",":")</f>
        <v/>
      </c>
      <c r="S166" s="15" t="str">
        <f>SUBSTITUTE('Liste Programmes ETP en BFC'!S149,"h",":")</f>
        <v/>
      </c>
      <c r="T166" s="15" t="str">
        <f>SUBSTITUTE('Liste Programmes ETP en BFC'!T149,"h",":")</f>
        <v/>
      </c>
      <c r="U166" s="15" t="str">
        <f>SUBSTITUTE('Liste Programmes ETP en BFC'!U149,"h",":")</f>
        <v/>
      </c>
      <c r="V166" s="15" t="str">
        <f>SUBSTITUTE('Liste Programmes ETP en BFC'!V149,"h",":")</f>
        <v/>
      </c>
      <c r="W166" s="15" t="str">
        <f>SUBSTITUTE('Liste Programmes ETP en BFC'!W149,"h",":")</f>
        <v/>
      </c>
      <c r="X166" s="15" t="str">
        <f>SUBSTITUTE('Liste Programmes ETP en BFC'!X149,"h",":")</f>
        <v/>
      </c>
      <c r="Y166" s="15" t="str">
        <f>SUBSTITUTE('Liste Programmes ETP en BFC'!Y149,"h",":")</f>
        <v/>
      </c>
      <c r="Z166" s="15" t="str">
        <f>SUBSTITUTE('Liste Programmes ETP en BFC'!Z149,"h",":")</f>
        <v/>
      </c>
      <c r="AA166" s="15" t="str">
        <f>SUBSTITUTE('Liste Programmes ETP en BFC'!AA149,"h",":")</f>
        <v/>
      </c>
      <c r="AB166" s="15" t="str">
        <f>SUBSTITUTE('Liste Programmes ETP en BFC'!AB149,"h",":")</f>
        <v/>
      </c>
      <c r="AC166" s="15" t="str">
        <f>SUBSTITUTE('Liste Programmes ETP en BFC'!AC149,"h",":")</f>
        <v/>
      </c>
      <c r="AD166" s="15" t="str">
        <f>SUBSTITUTE('Liste Programmes ETP en BFC'!AD149,"h",":")</f>
        <v/>
      </c>
      <c r="AE166" s="15" t="str">
        <f>SUBSTITUTE('Liste Programmes ETP en BFC'!AE149,"h",":")</f>
        <v/>
      </c>
      <c r="AF166" s="15" t="str">
        <f>SUBSTITUTE('Liste Programmes ETP en BFC'!AF149,"h",":")</f>
        <v/>
      </c>
      <c r="AG166" s="15" t="str">
        <f>SUBSTITUTE('Liste Programmes ETP en BFC'!AG149,"h",":")</f>
        <v/>
      </c>
      <c r="AH166" s="15" t="str">
        <f>SUBSTITUTE('Liste Programmes ETP en BFC'!AH149,"h",":")</f>
        <v/>
      </c>
      <c r="AI166" s="15" t="str">
        <f>SUBSTITUTE('Liste Programmes ETP en BFC'!AI149,"h",":")</f>
        <v/>
      </c>
      <c r="AJ166" s="15" t="str">
        <f>SUBSTITUTE('Liste Programmes ETP en BFC'!AJ149,"h",":")</f>
        <v/>
      </c>
      <c r="AK166" s="15" t="str">
        <f>SUBSTITUTE('Liste Programmes ETP en BFC'!AK149,"h",":")</f>
        <v/>
      </c>
      <c r="AL166" s="15" t="str">
        <f>SUBSTITUTE('Liste Programmes ETP en BFC'!AL149,"h",":")</f>
        <v/>
      </c>
      <c r="AM166" s="15" t="str">
        <f>SUBSTITUTE('Liste Programmes ETP en BFC'!AM149,"h",":")</f>
        <v/>
      </c>
      <c r="AN166" s="15" t="str">
        <f>SUBSTITUTE('Liste Programmes ETP en BFC'!AN149,"h",":")</f>
        <v/>
      </c>
    </row>
    <row r="167" spans="13:40" x14ac:dyDescent="0.25">
      <c r="M167" s="15" t="e">
        <f>SUBSTITUTE('Liste Programmes ETP en BFC'!#REF!,"h",":")</f>
        <v>#REF!</v>
      </c>
      <c r="N167" s="15" t="e">
        <f>SUBSTITUTE('Liste Programmes ETP en BFC'!#REF!,"h",":")</f>
        <v>#REF!</v>
      </c>
      <c r="O167" s="15" t="e">
        <f>SUBSTITUTE('Liste Programmes ETP en BFC'!#REF!,"h",":")</f>
        <v>#REF!</v>
      </c>
      <c r="P167" s="15" t="e">
        <f>SUBSTITUTE('Liste Programmes ETP en BFC'!#REF!,"h",":")</f>
        <v>#REF!</v>
      </c>
      <c r="Q167" s="15" t="e">
        <f>SUBSTITUTE('Liste Programmes ETP en BFC'!#REF!,"h",":")</f>
        <v>#REF!</v>
      </c>
      <c r="R167" s="15" t="e">
        <f>SUBSTITUTE('Liste Programmes ETP en BFC'!#REF!,"h",":")</f>
        <v>#REF!</v>
      </c>
      <c r="S167" s="15" t="e">
        <f>SUBSTITUTE('Liste Programmes ETP en BFC'!#REF!,"h",":")</f>
        <v>#REF!</v>
      </c>
      <c r="T167" s="15" t="e">
        <f>SUBSTITUTE('Liste Programmes ETP en BFC'!#REF!,"h",":")</f>
        <v>#REF!</v>
      </c>
      <c r="U167" s="15" t="e">
        <f>SUBSTITUTE('Liste Programmes ETP en BFC'!#REF!,"h",":")</f>
        <v>#REF!</v>
      </c>
      <c r="V167" s="15" t="e">
        <f>SUBSTITUTE('Liste Programmes ETP en BFC'!#REF!,"h",":")</f>
        <v>#REF!</v>
      </c>
      <c r="W167" s="15" t="e">
        <f>SUBSTITUTE('Liste Programmes ETP en BFC'!#REF!,"h",":")</f>
        <v>#REF!</v>
      </c>
      <c r="X167" s="15" t="e">
        <f>SUBSTITUTE('Liste Programmes ETP en BFC'!#REF!,"h",":")</f>
        <v>#REF!</v>
      </c>
      <c r="Y167" s="15" t="e">
        <f>SUBSTITUTE('Liste Programmes ETP en BFC'!#REF!,"h",":")</f>
        <v>#REF!</v>
      </c>
      <c r="Z167" s="15" t="e">
        <f>SUBSTITUTE('Liste Programmes ETP en BFC'!#REF!,"h",":")</f>
        <v>#REF!</v>
      </c>
      <c r="AA167" s="15" t="e">
        <f>SUBSTITUTE('Liste Programmes ETP en BFC'!#REF!,"h",":")</f>
        <v>#REF!</v>
      </c>
      <c r="AB167" s="15" t="e">
        <f>SUBSTITUTE('Liste Programmes ETP en BFC'!#REF!,"h",":")</f>
        <v>#REF!</v>
      </c>
      <c r="AC167" s="15" t="e">
        <f>SUBSTITUTE('Liste Programmes ETP en BFC'!#REF!,"h",":")</f>
        <v>#REF!</v>
      </c>
      <c r="AD167" s="15" t="e">
        <f>SUBSTITUTE('Liste Programmes ETP en BFC'!#REF!,"h",":")</f>
        <v>#REF!</v>
      </c>
      <c r="AE167" s="15" t="e">
        <f>SUBSTITUTE('Liste Programmes ETP en BFC'!#REF!,"h",":")</f>
        <v>#REF!</v>
      </c>
      <c r="AF167" s="15" t="e">
        <f>SUBSTITUTE('Liste Programmes ETP en BFC'!#REF!,"h",":")</f>
        <v>#REF!</v>
      </c>
      <c r="AG167" s="15" t="e">
        <f>SUBSTITUTE('Liste Programmes ETP en BFC'!#REF!,"h",":")</f>
        <v>#REF!</v>
      </c>
      <c r="AH167" s="15" t="e">
        <f>SUBSTITUTE('Liste Programmes ETP en BFC'!#REF!,"h",":")</f>
        <v>#REF!</v>
      </c>
      <c r="AI167" s="15" t="e">
        <f>SUBSTITUTE('Liste Programmes ETP en BFC'!#REF!,"h",":")</f>
        <v>#REF!</v>
      </c>
      <c r="AJ167" s="15" t="e">
        <f>SUBSTITUTE('Liste Programmes ETP en BFC'!#REF!,"h",":")</f>
        <v>#REF!</v>
      </c>
      <c r="AK167" s="15" t="e">
        <f>SUBSTITUTE('Liste Programmes ETP en BFC'!#REF!,"h",":")</f>
        <v>#REF!</v>
      </c>
      <c r="AL167" s="15" t="e">
        <f>SUBSTITUTE('Liste Programmes ETP en BFC'!#REF!,"h",":")</f>
        <v>#REF!</v>
      </c>
      <c r="AM167" s="15" t="e">
        <f>SUBSTITUTE('Liste Programmes ETP en BFC'!#REF!,"h",":")</f>
        <v>#REF!</v>
      </c>
      <c r="AN167" s="15" t="e">
        <f>SUBSTITUTE('Liste Programmes ETP en BFC'!#REF!,"h",":")</f>
        <v>#REF!</v>
      </c>
    </row>
    <row r="168" spans="13:40" x14ac:dyDescent="0.25">
      <c r="M168" s="15" t="e">
        <f>SUBSTITUTE('Liste Programmes ETP en BFC'!#REF!,"h",":")</f>
        <v>#REF!</v>
      </c>
      <c r="N168" s="15" t="e">
        <f>SUBSTITUTE('Liste Programmes ETP en BFC'!#REF!,"h",":")</f>
        <v>#REF!</v>
      </c>
      <c r="O168" s="15" t="e">
        <f>SUBSTITUTE('Liste Programmes ETP en BFC'!#REF!,"h",":")</f>
        <v>#REF!</v>
      </c>
      <c r="P168" s="15" t="e">
        <f>SUBSTITUTE('Liste Programmes ETP en BFC'!#REF!,"h",":")</f>
        <v>#REF!</v>
      </c>
      <c r="Q168" s="15" t="e">
        <f>SUBSTITUTE('Liste Programmes ETP en BFC'!#REF!,"h",":")</f>
        <v>#REF!</v>
      </c>
      <c r="R168" s="15" t="e">
        <f>SUBSTITUTE('Liste Programmes ETP en BFC'!#REF!,"h",":")</f>
        <v>#REF!</v>
      </c>
      <c r="S168" s="15" t="e">
        <f>SUBSTITUTE('Liste Programmes ETP en BFC'!#REF!,"h",":")</f>
        <v>#REF!</v>
      </c>
      <c r="T168" s="15" t="e">
        <f>SUBSTITUTE('Liste Programmes ETP en BFC'!#REF!,"h",":")</f>
        <v>#REF!</v>
      </c>
      <c r="U168" s="15" t="e">
        <f>SUBSTITUTE('Liste Programmes ETP en BFC'!#REF!,"h",":")</f>
        <v>#REF!</v>
      </c>
      <c r="V168" s="15" t="e">
        <f>SUBSTITUTE('Liste Programmes ETP en BFC'!#REF!,"h",":")</f>
        <v>#REF!</v>
      </c>
      <c r="W168" s="15" t="e">
        <f>SUBSTITUTE('Liste Programmes ETP en BFC'!#REF!,"h",":")</f>
        <v>#REF!</v>
      </c>
      <c r="X168" s="15" t="e">
        <f>SUBSTITUTE('Liste Programmes ETP en BFC'!#REF!,"h",":")</f>
        <v>#REF!</v>
      </c>
      <c r="Y168" s="15" t="e">
        <f>SUBSTITUTE('Liste Programmes ETP en BFC'!#REF!,"h",":")</f>
        <v>#REF!</v>
      </c>
      <c r="Z168" s="15" t="e">
        <f>SUBSTITUTE('Liste Programmes ETP en BFC'!#REF!,"h",":")</f>
        <v>#REF!</v>
      </c>
      <c r="AA168" s="15" t="e">
        <f>SUBSTITUTE('Liste Programmes ETP en BFC'!#REF!,"h",":")</f>
        <v>#REF!</v>
      </c>
      <c r="AB168" s="15" t="e">
        <f>SUBSTITUTE('Liste Programmes ETP en BFC'!#REF!,"h",":")</f>
        <v>#REF!</v>
      </c>
      <c r="AC168" s="15" t="e">
        <f>SUBSTITUTE('Liste Programmes ETP en BFC'!#REF!,"h",":")</f>
        <v>#REF!</v>
      </c>
      <c r="AD168" s="15" t="e">
        <f>SUBSTITUTE('Liste Programmes ETP en BFC'!#REF!,"h",":")</f>
        <v>#REF!</v>
      </c>
      <c r="AE168" s="15" t="e">
        <f>SUBSTITUTE('Liste Programmes ETP en BFC'!#REF!,"h",":")</f>
        <v>#REF!</v>
      </c>
      <c r="AF168" s="15" t="e">
        <f>SUBSTITUTE('Liste Programmes ETP en BFC'!#REF!,"h",":")</f>
        <v>#REF!</v>
      </c>
      <c r="AG168" s="15" t="e">
        <f>SUBSTITUTE('Liste Programmes ETP en BFC'!#REF!,"h",":")</f>
        <v>#REF!</v>
      </c>
      <c r="AH168" s="15" t="e">
        <f>SUBSTITUTE('Liste Programmes ETP en BFC'!#REF!,"h",":")</f>
        <v>#REF!</v>
      </c>
      <c r="AI168" s="15" t="e">
        <f>SUBSTITUTE('Liste Programmes ETP en BFC'!#REF!,"h",":")</f>
        <v>#REF!</v>
      </c>
      <c r="AJ168" s="15" t="e">
        <f>SUBSTITUTE('Liste Programmes ETP en BFC'!#REF!,"h",":")</f>
        <v>#REF!</v>
      </c>
      <c r="AK168" s="15" t="e">
        <f>SUBSTITUTE('Liste Programmes ETP en BFC'!#REF!,"h",":")</f>
        <v>#REF!</v>
      </c>
      <c r="AL168" s="15" t="e">
        <f>SUBSTITUTE('Liste Programmes ETP en BFC'!#REF!,"h",":")</f>
        <v>#REF!</v>
      </c>
      <c r="AM168" s="15" t="e">
        <f>SUBSTITUTE('Liste Programmes ETP en BFC'!#REF!,"h",":")</f>
        <v>#REF!</v>
      </c>
      <c r="AN168" s="15" t="e">
        <f>SUBSTITUTE('Liste Programmes ETP en BFC'!#REF!,"h",":")</f>
        <v>#REF!</v>
      </c>
    </row>
    <row r="169" spans="13:40" x14ac:dyDescent="0.25">
      <c r="M169" s="15" t="str">
        <f>SUBSTITUTE('Liste Programmes ETP en BFC'!M150,"h",":")</f>
        <v/>
      </c>
      <c r="N169" s="15" t="str">
        <f>SUBSTITUTE('Liste Programmes ETP en BFC'!N150,"h",":")</f>
        <v/>
      </c>
      <c r="O169" s="15" t="str">
        <f>SUBSTITUTE('Liste Programmes ETP en BFC'!O150,"h",":")</f>
        <v/>
      </c>
      <c r="P169" s="15" t="str">
        <f>SUBSTITUTE('Liste Programmes ETP en BFC'!P150,"h",":")</f>
        <v/>
      </c>
      <c r="Q169" s="15" t="str">
        <f>SUBSTITUTE('Liste Programmes ETP en BFC'!Q150,"h",":")</f>
        <v/>
      </c>
      <c r="R169" s="15" t="str">
        <f>SUBSTITUTE('Liste Programmes ETP en BFC'!R150,"h",":")</f>
        <v/>
      </c>
      <c r="S169" s="15" t="str">
        <f>SUBSTITUTE('Liste Programmes ETP en BFC'!S150,"h",":")</f>
        <v/>
      </c>
      <c r="T169" s="15" t="str">
        <f>SUBSTITUTE('Liste Programmes ETP en BFC'!T150,"h",":")</f>
        <v/>
      </c>
      <c r="U169" s="15" t="str">
        <f>SUBSTITUTE('Liste Programmes ETP en BFC'!U150,"h",":")</f>
        <v/>
      </c>
      <c r="V169" s="15" t="str">
        <f>SUBSTITUTE('Liste Programmes ETP en BFC'!V150,"h",":")</f>
        <v/>
      </c>
      <c r="W169" s="15" t="str">
        <f>SUBSTITUTE('Liste Programmes ETP en BFC'!W150,"h",":")</f>
        <v/>
      </c>
      <c r="X169" s="15" t="str">
        <f>SUBSTITUTE('Liste Programmes ETP en BFC'!X150,"h",":")</f>
        <v/>
      </c>
      <c r="Y169" s="15" t="str">
        <f>SUBSTITUTE('Liste Programmes ETP en BFC'!Y150,"h",":")</f>
        <v/>
      </c>
      <c r="Z169" s="15" t="str">
        <f>SUBSTITUTE('Liste Programmes ETP en BFC'!Z150,"h",":")</f>
        <v/>
      </c>
      <c r="AA169" s="15" t="str">
        <f>SUBSTITUTE('Liste Programmes ETP en BFC'!AA150,"h",":")</f>
        <v/>
      </c>
      <c r="AB169" s="15" t="str">
        <f>SUBSTITUTE('Liste Programmes ETP en BFC'!AB150,"h",":")</f>
        <v/>
      </c>
      <c r="AC169" s="15" t="str">
        <f>SUBSTITUTE('Liste Programmes ETP en BFC'!AC150,"h",":")</f>
        <v/>
      </c>
      <c r="AD169" s="15" t="str">
        <f>SUBSTITUTE('Liste Programmes ETP en BFC'!AD150,"h",":")</f>
        <v/>
      </c>
      <c r="AE169" s="15" t="str">
        <f>SUBSTITUTE('Liste Programmes ETP en BFC'!AE150,"h",":")</f>
        <v/>
      </c>
      <c r="AF169" s="15" t="str">
        <f>SUBSTITUTE('Liste Programmes ETP en BFC'!AF150,"h",":")</f>
        <v/>
      </c>
      <c r="AG169" s="15" t="str">
        <f>SUBSTITUTE('Liste Programmes ETP en BFC'!AG150,"h",":")</f>
        <v/>
      </c>
      <c r="AH169" s="15" t="str">
        <f>SUBSTITUTE('Liste Programmes ETP en BFC'!AH150,"h",":")</f>
        <v/>
      </c>
      <c r="AI169" s="15" t="str">
        <f>SUBSTITUTE('Liste Programmes ETP en BFC'!AI150,"h",":")</f>
        <v/>
      </c>
      <c r="AJ169" s="15" t="str">
        <f>SUBSTITUTE('Liste Programmes ETP en BFC'!AJ150,"h",":")</f>
        <v/>
      </c>
      <c r="AK169" s="15" t="str">
        <f>SUBSTITUTE('Liste Programmes ETP en BFC'!AK150,"h",":")</f>
        <v/>
      </c>
      <c r="AL169" s="15" t="str">
        <f>SUBSTITUTE('Liste Programmes ETP en BFC'!AL150,"h",":")</f>
        <v/>
      </c>
      <c r="AM169" s="15" t="str">
        <f>SUBSTITUTE('Liste Programmes ETP en BFC'!AM150,"h",":")</f>
        <v/>
      </c>
      <c r="AN169" s="15" t="str">
        <f>SUBSTITUTE('Liste Programmes ETP en BFC'!AN150,"h",":")</f>
        <v/>
      </c>
    </row>
    <row r="170" spans="13:40" x14ac:dyDescent="0.25">
      <c r="M170" s="15" t="str">
        <f>SUBSTITUTE('Liste Programmes ETP en BFC'!M151,"h",":")</f>
        <v/>
      </c>
      <c r="N170" s="15" t="str">
        <f>SUBSTITUTE('Liste Programmes ETP en BFC'!N151,"h",":")</f>
        <v/>
      </c>
      <c r="O170" s="15" t="str">
        <f>SUBSTITUTE('Liste Programmes ETP en BFC'!O151,"h",":")</f>
        <v/>
      </c>
      <c r="P170" s="15" t="str">
        <f>SUBSTITUTE('Liste Programmes ETP en BFC'!P151,"h",":")</f>
        <v/>
      </c>
      <c r="Q170" s="15" t="str">
        <f>SUBSTITUTE('Liste Programmes ETP en BFC'!Q151,"h",":")</f>
        <v/>
      </c>
      <c r="R170" s="15" t="str">
        <f>SUBSTITUTE('Liste Programmes ETP en BFC'!R151,"h",":")</f>
        <v/>
      </c>
      <c r="S170" s="15" t="str">
        <f>SUBSTITUTE('Liste Programmes ETP en BFC'!S151,"h",":")</f>
        <v/>
      </c>
      <c r="T170" s="15" t="str">
        <f>SUBSTITUTE('Liste Programmes ETP en BFC'!T151,"h",":")</f>
        <v/>
      </c>
      <c r="U170" s="15" t="str">
        <f>SUBSTITUTE('Liste Programmes ETP en BFC'!U151,"h",":")</f>
        <v/>
      </c>
      <c r="V170" s="15" t="str">
        <f>SUBSTITUTE('Liste Programmes ETP en BFC'!V151,"h",":")</f>
        <v/>
      </c>
      <c r="W170" s="15" t="str">
        <f>SUBSTITUTE('Liste Programmes ETP en BFC'!W151,"h",":")</f>
        <v/>
      </c>
      <c r="X170" s="15" t="str">
        <f>SUBSTITUTE('Liste Programmes ETP en BFC'!X151,"h",":")</f>
        <v/>
      </c>
      <c r="Y170" s="15" t="str">
        <f>SUBSTITUTE('Liste Programmes ETP en BFC'!Y151,"h",":")</f>
        <v/>
      </c>
      <c r="Z170" s="15" t="str">
        <f>SUBSTITUTE('Liste Programmes ETP en BFC'!Z151,"h",":")</f>
        <v/>
      </c>
      <c r="AA170" s="15" t="str">
        <f>SUBSTITUTE('Liste Programmes ETP en BFC'!AA151,"h",":")</f>
        <v/>
      </c>
      <c r="AB170" s="15" t="str">
        <f>SUBSTITUTE('Liste Programmes ETP en BFC'!AB151,"h",":")</f>
        <v/>
      </c>
      <c r="AC170" s="15" t="str">
        <f>SUBSTITUTE('Liste Programmes ETP en BFC'!AC151,"h",":")</f>
        <v/>
      </c>
      <c r="AD170" s="15" t="str">
        <f>SUBSTITUTE('Liste Programmes ETP en BFC'!AD151,"h",":")</f>
        <v/>
      </c>
      <c r="AE170" s="15" t="str">
        <f>SUBSTITUTE('Liste Programmes ETP en BFC'!AE151,"h",":")</f>
        <v/>
      </c>
      <c r="AF170" s="15" t="str">
        <f>SUBSTITUTE('Liste Programmes ETP en BFC'!AF151,"h",":")</f>
        <v/>
      </c>
      <c r="AG170" s="15" t="str">
        <f>SUBSTITUTE('Liste Programmes ETP en BFC'!AG151,"h",":")</f>
        <v/>
      </c>
      <c r="AH170" s="15" t="str">
        <f>SUBSTITUTE('Liste Programmes ETP en BFC'!AH151,"h",":")</f>
        <v/>
      </c>
      <c r="AI170" s="15" t="str">
        <f>SUBSTITUTE('Liste Programmes ETP en BFC'!AI151,"h",":")</f>
        <v/>
      </c>
      <c r="AJ170" s="15" t="str">
        <f>SUBSTITUTE('Liste Programmes ETP en BFC'!AJ151,"h",":")</f>
        <v/>
      </c>
      <c r="AK170" s="15" t="str">
        <f>SUBSTITUTE('Liste Programmes ETP en BFC'!AK151,"h",":")</f>
        <v/>
      </c>
      <c r="AL170" s="15" t="str">
        <f>SUBSTITUTE('Liste Programmes ETP en BFC'!AL151,"h",":")</f>
        <v/>
      </c>
      <c r="AM170" s="15" t="str">
        <f>SUBSTITUTE('Liste Programmes ETP en BFC'!AM151,"h",":")</f>
        <v/>
      </c>
      <c r="AN170" s="15" t="str">
        <f>SUBSTITUTE('Liste Programmes ETP en BFC'!AN151,"h",":")</f>
        <v/>
      </c>
    </row>
    <row r="171" spans="13:40" x14ac:dyDescent="0.25">
      <c r="M171" s="15" t="str">
        <f>SUBSTITUTE('Liste Programmes ETP en BFC'!M152,"h",":")</f>
        <v/>
      </c>
      <c r="N171" s="15" t="str">
        <f>SUBSTITUTE('Liste Programmes ETP en BFC'!N152,"h",":")</f>
        <v/>
      </c>
      <c r="O171" s="15" t="str">
        <f>SUBSTITUTE('Liste Programmes ETP en BFC'!O152,"h",":")</f>
        <v/>
      </c>
      <c r="P171" s="15" t="str">
        <f>SUBSTITUTE('Liste Programmes ETP en BFC'!P152,"h",":")</f>
        <v/>
      </c>
      <c r="Q171" s="15" t="str">
        <f>SUBSTITUTE('Liste Programmes ETP en BFC'!Q152,"h",":")</f>
        <v/>
      </c>
      <c r="R171" s="15" t="str">
        <f>SUBSTITUTE('Liste Programmes ETP en BFC'!R152,"h",":")</f>
        <v/>
      </c>
      <c r="S171" s="15" t="str">
        <f>SUBSTITUTE('Liste Programmes ETP en BFC'!S152,"h",":")</f>
        <v/>
      </c>
      <c r="T171" s="15" t="str">
        <f>SUBSTITUTE('Liste Programmes ETP en BFC'!T152,"h",":")</f>
        <v/>
      </c>
      <c r="U171" s="15" t="str">
        <f>SUBSTITUTE('Liste Programmes ETP en BFC'!U152,"h",":")</f>
        <v/>
      </c>
      <c r="V171" s="15" t="str">
        <f>SUBSTITUTE('Liste Programmes ETP en BFC'!V152,"h",":")</f>
        <v/>
      </c>
      <c r="W171" s="15" t="str">
        <f>SUBSTITUTE('Liste Programmes ETP en BFC'!W152,"h",":")</f>
        <v/>
      </c>
      <c r="X171" s="15" t="str">
        <f>SUBSTITUTE('Liste Programmes ETP en BFC'!X152,"h",":")</f>
        <v/>
      </c>
      <c r="Y171" s="15" t="str">
        <f>SUBSTITUTE('Liste Programmes ETP en BFC'!Y152,"h",":")</f>
        <v/>
      </c>
      <c r="Z171" s="15" t="str">
        <f>SUBSTITUTE('Liste Programmes ETP en BFC'!Z152,"h",":")</f>
        <v/>
      </c>
      <c r="AA171" s="15" t="str">
        <f>SUBSTITUTE('Liste Programmes ETP en BFC'!AA152,"h",":")</f>
        <v/>
      </c>
      <c r="AB171" s="15" t="str">
        <f>SUBSTITUTE('Liste Programmes ETP en BFC'!AB152,"h",":")</f>
        <v/>
      </c>
      <c r="AC171" s="15" t="str">
        <f>SUBSTITUTE('Liste Programmes ETP en BFC'!AC152,"h",":")</f>
        <v/>
      </c>
      <c r="AD171" s="15" t="str">
        <f>SUBSTITUTE('Liste Programmes ETP en BFC'!AD152,"h",":")</f>
        <v/>
      </c>
      <c r="AE171" s="15" t="str">
        <f>SUBSTITUTE('Liste Programmes ETP en BFC'!AE152,"h",":")</f>
        <v/>
      </c>
      <c r="AF171" s="15" t="str">
        <f>SUBSTITUTE('Liste Programmes ETP en BFC'!AF152,"h",":")</f>
        <v/>
      </c>
      <c r="AG171" s="15" t="str">
        <f>SUBSTITUTE('Liste Programmes ETP en BFC'!AG152,"h",":")</f>
        <v/>
      </c>
      <c r="AH171" s="15" t="str">
        <f>SUBSTITUTE('Liste Programmes ETP en BFC'!AH152,"h",":")</f>
        <v/>
      </c>
      <c r="AI171" s="15" t="str">
        <f>SUBSTITUTE('Liste Programmes ETP en BFC'!AI152,"h",":")</f>
        <v/>
      </c>
      <c r="AJ171" s="15" t="str">
        <f>SUBSTITUTE('Liste Programmes ETP en BFC'!AJ152,"h",":")</f>
        <v/>
      </c>
      <c r="AK171" s="15" t="str">
        <f>SUBSTITUTE('Liste Programmes ETP en BFC'!AK152,"h",":")</f>
        <v/>
      </c>
      <c r="AL171" s="15" t="str">
        <f>SUBSTITUTE('Liste Programmes ETP en BFC'!AL152,"h",":")</f>
        <v/>
      </c>
      <c r="AM171" s="15" t="str">
        <f>SUBSTITUTE('Liste Programmes ETP en BFC'!AM152,"h",":")</f>
        <v/>
      </c>
      <c r="AN171" s="15" t="str">
        <f>SUBSTITUTE('Liste Programmes ETP en BFC'!AN152,"h",":")</f>
        <v/>
      </c>
    </row>
    <row r="172" spans="13:40" x14ac:dyDescent="0.25">
      <c r="M172" s="15" t="str">
        <f>SUBSTITUTE('Liste Programmes ETP en BFC'!M153,"h",":")</f>
        <v/>
      </c>
      <c r="N172" s="15" t="str">
        <f>SUBSTITUTE('Liste Programmes ETP en BFC'!N153,"h",":")</f>
        <v/>
      </c>
      <c r="O172" s="15" t="str">
        <f>SUBSTITUTE('Liste Programmes ETP en BFC'!O153,"h",":")</f>
        <v/>
      </c>
      <c r="P172" s="15" t="str">
        <f>SUBSTITUTE('Liste Programmes ETP en BFC'!P153,"h",":")</f>
        <v/>
      </c>
      <c r="Q172" s="15" t="str">
        <f>SUBSTITUTE('Liste Programmes ETP en BFC'!Q153,"h",":")</f>
        <v/>
      </c>
      <c r="R172" s="15" t="str">
        <f>SUBSTITUTE('Liste Programmes ETP en BFC'!R153,"h",":")</f>
        <v/>
      </c>
      <c r="S172" s="15" t="str">
        <f>SUBSTITUTE('Liste Programmes ETP en BFC'!S153,"h",":")</f>
        <v/>
      </c>
      <c r="T172" s="15" t="str">
        <f>SUBSTITUTE('Liste Programmes ETP en BFC'!T153,"h",":")</f>
        <v/>
      </c>
      <c r="U172" s="15" t="str">
        <f>SUBSTITUTE('Liste Programmes ETP en BFC'!U153,"h",":")</f>
        <v/>
      </c>
      <c r="V172" s="15" t="str">
        <f>SUBSTITUTE('Liste Programmes ETP en BFC'!V153,"h",":")</f>
        <v/>
      </c>
      <c r="W172" s="15" t="str">
        <f>SUBSTITUTE('Liste Programmes ETP en BFC'!W153,"h",":")</f>
        <v/>
      </c>
      <c r="X172" s="15" t="str">
        <f>SUBSTITUTE('Liste Programmes ETP en BFC'!X153,"h",":")</f>
        <v/>
      </c>
      <c r="Y172" s="15" t="str">
        <f>SUBSTITUTE('Liste Programmes ETP en BFC'!Y153,"h",":")</f>
        <v/>
      </c>
      <c r="Z172" s="15" t="str">
        <f>SUBSTITUTE('Liste Programmes ETP en BFC'!Z153,"h",":")</f>
        <v/>
      </c>
      <c r="AA172" s="15" t="str">
        <f>SUBSTITUTE('Liste Programmes ETP en BFC'!AA153,"h",":")</f>
        <v/>
      </c>
      <c r="AB172" s="15" t="str">
        <f>SUBSTITUTE('Liste Programmes ETP en BFC'!AB153,"h",":")</f>
        <v/>
      </c>
      <c r="AC172" s="15" t="str">
        <f>SUBSTITUTE('Liste Programmes ETP en BFC'!AC153,"h",":")</f>
        <v/>
      </c>
      <c r="AD172" s="15" t="str">
        <f>SUBSTITUTE('Liste Programmes ETP en BFC'!AD153,"h",":")</f>
        <v/>
      </c>
      <c r="AE172" s="15" t="str">
        <f>SUBSTITUTE('Liste Programmes ETP en BFC'!AE153,"h",":")</f>
        <v/>
      </c>
      <c r="AF172" s="15" t="str">
        <f>SUBSTITUTE('Liste Programmes ETP en BFC'!AF153,"h",":")</f>
        <v/>
      </c>
      <c r="AG172" s="15" t="str">
        <f>SUBSTITUTE('Liste Programmes ETP en BFC'!AG153,"h",":")</f>
        <v/>
      </c>
      <c r="AH172" s="15" t="str">
        <f>SUBSTITUTE('Liste Programmes ETP en BFC'!AH153,"h",":")</f>
        <v/>
      </c>
      <c r="AI172" s="15" t="str">
        <f>SUBSTITUTE('Liste Programmes ETP en BFC'!AI153,"h",":")</f>
        <v/>
      </c>
      <c r="AJ172" s="15" t="str">
        <f>SUBSTITUTE('Liste Programmes ETP en BFC'!AJ153,"h",":")</f>
        <v/>
      </c>
      <c r="AK172" s="15" t="str">
        <f>SUBSTITUTE('Liste Programmes ETP en BFC'!AK153,"h",":")</f>
        <v/>
      </c>
      <c r="AL172" s="15" t="str">
        <f>SUBSTITUTE('Liste Programmes ETP en BFC'!AL153,"h",":")</f>
        <v/>
      </c>
      <c r="AM172" s="15" t="str">
        <f>SUBSTITUTE('Liste Programmes ETP en BFC'!AM153,"h",":")</f>
        <v/>
      </c>
      <c r="AN172" s="15" t="str">
        <f>SUBSTITUTE('Liste Programmes ETP en BFC'!AN153,"h",":")</f>
        <v/>
      </c>
    </row>
    <row r="173" spans="13:40" x14ac:dyDescent="0.25">
      <c r="M173" s="15" t="str">
        <f>SUBSTITUTE('Liste Programmes ETP en BFC'!M154,"h",":")</f>
        <v/>
      </c>
      <c r="N173" s="15" t="str">
        <f>SUBSTITUTE('Liste Programmes ETP en BFC'!N154,"h",":")</f>
        <v/>
      </c>
      <c r="O173" s="15" t="str">
        <f>SUBSTITUTE('Liste Programmes ETP en BFC'!O154,"h",":")</f>
        <v/>
      </c>
      <c r="P173" s="15" t="str">
        <f>SUBSTITUTE('Liste Programmes ETP en BFC'!P154,"h",":")</f>
        <v/>
      </c>
      <c r="Q173" s="15" t="str">
        <f>SUBSTITUTE('Liste Programmes ETP en BFC'!Q154,"h",":")</f>
        <v/>
      </c>
      <c r="R173" s="15" t="str">
        <f>SUBSTITUTE('Liste Programmes ETP en BFC'!R154,"h",":")</f>
        <v/>
      </c>
      <c r="S173" s="15" t="str">
        <f>SUBSTITUTE('Liste Programmes ETP en BFC'!S154,"h",":")</f>
        <v/>
      </c>
      <c r="T173" s="15" t="str">
        <f>SUBSTITUTE('Liste Programmes ETP en BFC'!T154,"h",":")</f>
        <v/>
      </c>
      <c r="U173" s="15" t="str">
        <f>SUBSTITUTE('Liste Programmes ETP en BFC'!U154,"h",":")</f>
        <v/>
      </c>
      <c r="V173" s="15" t="str">
        <f>SUBSTITUTE('Liste Programmes ETP en BFC'!V154,"h",":")</f>
        <v/>
      </c>
      <c r="W173" s="15" t="str">
        <f>SUBSTITUTE('Liste Programmes ETP en BFC'!W154,"h",":")</f>
        <v/>
      </c>
      <c r="X173" s="15" t="str">
        <f>SUBSTITUTE('Liste Programmes ETP en BFC'!X154,"h",":")</f>
        <v/>
      </c>
      <c r="Y173" s="15" t="str">
        <f>SUBSTITUTE('Liste Programmes ETP en BFC'!Y154,"h",":")</f>
        <v/>
      </c>
      <c r="Z173" s="15" t="str">
        <f>SUBSTITUTE('Liste Programmes ETP en BFC'!Z154,"h",":")</f>
        <v/>
      </c>
      <c r="AA173" s="15" t="str">
        <f>SUBSTITUTE('Liste Programmes ETP en BFC'!AA154,"h",":")</f>
        <v/>
      </c>
      <c r="AB173" s="15" t="str">
        <f>SUBSTITUTE('Liste Programmes ETP en BFC'!AB154,"h",":")</f>
        <v/>
      </c>
      <c r="AC173" s="15" t="str">
        <f>SUBSTITUTE('Liste Programmes ETP en BFC'!AC154,"h",":")</f>
        <v/>
      </c>
      <c r="AD173" s="15" t="str">
        <f>SUBSTITUTE('Liste Programmes ETP en BFC'!AD154,"h",":")</f>
        <v/>
      </c>
      <c r="AE173" s="15" t="str">
        <f>SUBSTITUTE('Liste Programmes ETP en BFC'!AE154,"h",":")</f>
        <v/>
      </c>
      <c r="AF173" s="15" t="str">
        <f>SUBSTITUTE('Liste Programmes ETP en BFC'!AF154,"h",":")</f>
        <v/>
      </c>
      <c r="AG173" s="15" t="str">
        <f>SUBSTITUTE('Liste Programmes ETP en BFC'!AG154,"h",":")</f>
        <v/>
      </c>
      <c r="AH173" s="15" t="str">
        <f>SUBSTITUTE('Liste Programmes ETP en BFC'!AH154,"h",":")</f>
        <v/>
      </c>
      <c r="AI173" s="15" t="str">
        <f>SUBSTITUTE('Liste Programmes ETP en BFC'!AI154,"h",":")</f>
        <v/>
      </c>
      <c r="AJ173" s="15" t="str">
        <f>SUBSTITUTE('Liste Programmes ETP en BFC'!AJ154,"h",":")</f>
        <v/>
      </c>
      <c r="AK173" s="15" t="str">
        <f>SUBSTITUTE('Liste Programmes ETP en BFC'!AK154,"h",":")</f>
        <v/>
      </c>
      <c r="AL173" s="15" t="str">
        <f>SUBSTITUTE('Liste Programmes ETP en BFC'!AL154,"h",":")</f>
        <v/>
      </c>
      <c r="AM173" s="15" t="str">
        <f>SUBSTITUTE('Liste Programmes ETP en BFC'!AM154,"h",":")</f>
        <v/>
      </c>
      <c r="AN173" s="15" t="str">
        <f>SUBSTITUTE('Liste Programmes ETP en BFC'!AN154,"h",":")</f>
        <v/>
      </c>
    </row>
    <row r="174" spans="13:40" x14ac:dyDescent="0.25">
      <c r="M174" s="15" t="str">
        <f>SUBSTITUTE('Liste Programmes ETP en BFC'!M155,"h",":")</f>
        <v/>
      </c>
      <c r="N174" s="15" t="str">
        <f>SUBSTITUTE('Liste Programmes ETP en BFC'!N155,"h",":")</f>
        <v/>
      </c>
      <c r="O174" s="15" t="str">
        <f>SUBSTITUTE('Liste Programmes ETP en BFC'!O155,"h",":")</f>
        <v/>
      </c>
      <c r="P174" s="15" t="str">
        <f>SUBSTITUTE('Liste Programmes ETP en BFC'!P155,"h",":")</f>
        <v/>
      </c>
      <c r="Q174" s="15" t="str">
        <f>SUBSTITUTE('Liste Programmes ETP en BFC'!Q155,"h",":")</f>
        <v/>
      </c>
      <c r="R174" s="15" t="str">
        <f>SUBSTITUTE('Liste Programmes ETP en BFC'!R155,"h",":")</f>
        <v/>
      </c>
      <c r="S174" s="15" t="str">
        <f>SUBSTITUTE('Liste Programmes ETP en BFC'!S155,"h",":")</f>
        <v/>
      </c>
      <c r="T174" s="15" t="str">
        <f>SUBSTITUTE('Liste Programmes ETP en BFC'!T155,"h",":")</f>
        <v/>
      </c>
      <c r="U174" s="15" t="str">
        <f>SUBSTITUTE('Liste Programmes ETP en BFC'!U155,"h",":")</f>
        <v/>
      </c>
      <c r="V174" s="15" t="str">
        <f>SUBSTITUTE('Liste Programmes ETP en BFC'!V155,"h",":")</f>
        <v/>
      </c>
      <c r="W174" s="15" t="str">
        <f>SUBSTITUTE('Liste Programmes ETP en BFC'!W155,"h",":")</f>
        <v/>
      </c>
      <c r="X174" s="15" t="str">
        <f>SUBSTITUTE('Liste Programmes ETP en BFC'!X155,"h",":")</f>
        <v/>
      </c>
      <c r="Y174" s="15" t="str">
        <f>SUBSTITUTE('Liste Programmes ETP en BFC'!Y155,"h",":")</f>
        <v/>
      </c>
      <c r="Z174" s="15" t="str">
        <f>SUBSTITUTE('Liste Programmes ETP en BFC'!Z155,"h",":")</f>
        <v/>
      </c>
      <c r="AA174" s="15" t="str">
        <f>SUBSTITUTE('Liste Programmes ETP en BFC'!AA155,"h",":")</f>
        <v/>
      </c>
      <c r="AB174" s="15" t="str">
        <f>SUBSTITUTE('Liste Programmes ETP en BFC'!AB155,"h",":")</f>
        <v/>
      </c>
      <c r="AC174" s="15" t="str">
        <f>SUBSTITUTE('Liste Programmes ETP en BFC'!AC155,"h",":")</f>
        <v/>
      </c>
      <c r="AD174" s="15" t="str">
        <f>SUBSTITUTE('Liste Programmes ETP en BFC'!AD155,"h",":")</f>
        <v/>
      </c>
      <c r="AE174" s="15" t="str">
        <f>SUBSTITUTE('Liste Programmes ETP en BFC'!AE155,"h",":")</f>
        <v/>
      </c>
      <c r="AF174" s="15" t="str">
        <f>SUBSTITUTE('Liste Programmes ETP en BFC'!AF155,"h",":")</f>
        <v/>
      </c>
      <c r="AG174" s="15" t="str">
        <f>SUBSTITUTE('Liste Programmes ETP en BFC'!AG155,"h",":")</f>
        <v/>
      </c>
      <c r="AH174" s="15" t="str">
        <f>SUBSTITUTE('Liste Programmes ETP en BFC'!AH155,"h",":")</f>
        <v/>
      </c>
      <c r="AI174" s="15" t="str">
        <f>SUBSTITUTE('Liste Programmes ETP en BFC'!AI155,"h",":")</f>
        <v/>
      </c>
      <c r="AJ174" s="15" t="str">
        <f>SUBSTITUTE('Liste Programmes ETP en BFC'!AJ155,"h",":")</f>
        <v/>
      </c>
      <c r="AK174" s="15" t="str">
        <f>SUBSTITUTE('Liste Programmes ETP en BFC'!AK155,"h",":")</f>
        <v/>
      </c>
      <c r="AL174" s="15" t="str">
        <f>SUBSTITUTE('Liste Programmes ETP en BFC'!AL155,"h",":")</f>
        <v/>
      </c>
      <c r="AM174" s="15" t="str">
        <f>SUBSTITUTE('Liste Programmes ETP en BFC'!AM155,"h",":")</f>
        <v/>
      </c>
      <c r="AN174" s="15" t="str">
        <f>SUBSTITUTE('Liste Programmes ETP en BFC'!AN155,"h",":")</f>
        <v/>
      </c>
    </row>
    <row r="175" spans="13:40" x14ac:dyDescent="0.25">
      <c r="M175" s="15" t="str">
        <f>SUBSTITUTE('Liste Programmes ETP en BFC'!M156,"h",":")</f>
        <v/>
      </c>
      <c r="N175" s="15" t="str">
        <f>SUBSTITUTE('Liste Programmes ETP en BFC'!N156,"h",":")</f>
        <v/>
      </c>
      <c r="O175" s="15" t="str">
        <f>SUBSTITUTE('Liste Programmes ETP en BFC'!O156,"h",":")</f>
        <v/>
      </c>
      <c r="P175" s="15" t="str">
        <f>SUBSTITUTE('Liste Programmes ETP en BFC'!P156,"h",":")</f>
        <v/>
      </c>
      <c r="Q175" s="15" t="str">
        <f>SUBSTITUTE('Liste Programmes ETP en BFC'!Q156,"h",":")</f>
        <v/>
      </c>
      <c r="R175" s="15" t="str">
        <f>SUBSTITUTE('Liste Programmes ETP en BFC'!R156,"h",":")</f>
        <v/>
      </c>
      <c r="S175" s="15" t="str">
        <f>SUBSTITUTE('Liste Programmes ETP en BFC'!S156,"h",":")</f>
        <v/>
      </c>
      <c r="T175" s="15" t="str">
        <f>SUBSTITUTE('Liste Programmes ETP en BFC'!T156,"h",":")</f>
        <v/>
      </c>
      <c r="U175" s="15" t="str">
        <f>SUBSTITUTE('Liste Programmes ETP en BFC'!U156,"h",":")</f>
        <v/>
      </c>
      <c r="V175" s="15" t="str">
        <f>SUBSTITUTE('Liste Programmes ETP en BFC'!V156,"h",":")</f>
        <v/>
      </c>
      <c r="W175" s="15" t="str">
        <f>SUBSTITUTE('Liste Programmes ETP en BFC'!W156,"h",":")</f>
        <v/>
      </c>
      <c r="X175" s="15" t="str">
        <f>SUBSTITUTE('Liste Programmes ETP en BFC'!X156,"h",":")</f>
        <v/>
      </c>
      <c r="Y175" s="15" t="str">
        <f>SUBSTITUTE('Liste Programmes ETP en BFC'!Y156,"h",":")</f>
        <v/>
      </c>
      <c r="Z175" s="15" t="str">
        <f>SUBSTITUTE('Liste Programmes ETP en BFC'!Z156,"h",":")</f>
        <v/>
      </c>
      <c r="AA175" s="15" t="str">
        <f>SUBSTITUTE('Liste Programmes ETP en BFC'!AA156,"h",":")</f>
        <v/>
      </c>
      <c r="AB175" s="15" t="str">
        <f>SUBSTITUTE('Liste Programmes ETP en BFC'!AB156,"h",":")</f>
        <v/>
      </c>
      <c r="AC175" s="15" t="str">
        <f>SUBSTITUTE('Liste Programmes ETP en BFC'!AC156,"h",":")</f>
        <v/>
      </c>
      <c r="AD175" s="15" t="str">
        <f>SUBSTITUTE('Liste Programmes ETP en BFC'!AD156,"h",":")</f>
        <v/>
      </c>
      <c r="AE175" s="15" t="str">
        <f>SUBSTITUTE('Liste Programmes ETP en BFC'!AE156,"h",":")</f>
        <v/>
      </c>
      <c r="AF175" s="15" t="str">
        <f>SUBSTITUTE('Liste Programmes ETP en BFC'!AF156,"h",":")</f>
        <v/>
      </c>
      <c r="AG175" s="15" t="str">
        <f>SUBSTITUTE('Liste Programmes ETP en BFC'!AG156,"h",":")</f>
        <v/>
      </c>
      <c r="AH175" s="15" t="str">
        <f>SUBSTITUTE('Liste Programmes ETP en BFC'!AH156,"h",":")</f>
        <v/>
      </c>
      <c r="AI175" s="15" t="str">
        <f>SUBSTITUTE('Liste Programmes ETP en BFC'!AI156,"h",":")</f>
        <v/>
      </c>
      <c r="AJ175" s="15" t="str">
        <f>SUBSTITUTE('Liste Programmes ETP en BFC'!AJ156,"h",":")</f>
        <v/>
      </c>
      <c r="AK175" s="15" t="str">
        <f>SUBSTITUTE('Liste Programmes ETP en BFC'!AK156,"h",":")</f>
        <v/>
      </c>
      <c r="AL175" s="15" t="str">
        <f>SUBSTITUTE('Liste Programmes ETP en BFC'!AL156,"h",":")</f>
        <v/>
      </c>
      <c r="AM175" s="15" t="str">
        <f>SUBSTITUTE('Liste Programmes ETP en BFC'!AM156,"h",":")</f>
        <v/>
      </c>
      <c r="AN175" s="15" t="str">
        <f>SUBSTITUTE('Liste Programmes ETP en BFC'!AN156,"h",":")</f>
        <v/>
      </c>
    </row>
    <row r="176" spans="13:40" x14ac:dyDescent="0.25">
      <c r="M176" s="15" t="str">
        <f>SUBSTITUTE('Liste Programmes ETP en BFC'!M157,"h",":")</f>
        <v/>
      </c>
      <c r="N176" s="15" t="str">
        <f>SUBSTITUTE('Liste Programmes ETP en BFC'!N157,"h",":")</f>
        <v/>
      </c>
      <c r="O176" s="15" t="str">
        <f>SUBSTITUTE('Liste Programmes ETP en BFC'!O157,"h",":")</f>
        <v/>
      </c>
      <c r="P176" s="15" t="str">
        <f>SUBSTITUTE('Liste Programmes ETP en BFC'!P157,"h",":")</f>
        <v/>
      </c>
      <c r="Q176" s="15" t="str">
        <f>SUBSTITUTE('Liste Programmes ETP en BFC'!Q157,"h",":")</f>
        <v/>
      </c>
      <c r="R176" s="15" t="str">
        <f>SUBSTITUTE('Liste Programmes ETP en BFC'!R157,"h",":")</f>
        <v/>
      </c>
      <c r="S176" s="15" t="str">
        <f>SUBSTITUTE('Liste Programmes ETP en BFC'!S157,"h",":")</f>
        <v/>
      </c>
      <c r="T176" s="15" t="str">
        <f>SUBSTITUTE('Liste Programmes ETP en BFC'!T157,"h",":")</f>
        <v/>
      </c>
      <c r="U176" s="15" t="str">
        <f>SUBSTITUTE('Liste Programmes ETP en BFC'!U157,"h",":")</f>
        <v/>
      </c>
      <c r="V176" s="15" t="str">
        <f>SUBSTITUTE('Liste Programmes ETP en BFC'!V157,"h",":")</f>
        <v/>
      </c>
      <c r="W176" s="15" t="str">
        <f>SUBSTITUTE('Liste Programmes ETP en BFC'!W157,"h",":")</f>
        <v/>
      </c>
      <c r="X176" s="15" t="str">
        <f>SUBSTITUTE('Liste Programmes ETP en BFC'!X157,"h",":")</f>
        <v/>
      </c>
      <c r="Y176" s="15" t="str">
        <f>SUBSTITUTE('Liste Programmes ETP en BFC'!Y157,"h",":")</f>
        <v/>
      </c>
      <c r="Z176" s="15" t="str">
        <f>SUBSTITUTE('Liste Programmes ETP en BFC'!Z157,"h",":")</f>
        <v/>
      </c>
      <c r="AA176" s="15" t="str">
        <f>SUBSTITUTE('Liste Programmes ETP en BFC'!AA157,"h",":")</f>
        <v/>
      </c>
      <c r="AB176" s="15" t="str">
        <f>SUBSTITUTE('Liste Programmes ETP en BFC'!AB157,"h",":")</f>
        <v/>
      </c>
      <c r="AC176" s="15" t="str">
        <f>SUBSTITUTE('Liste Programmes ETP en BFC'!AC157,"h",":")</f>
        <v/>
      </c>
      <c r="AD176" s="15" t="str">
        <f>SUBSTITUTE('Liste Programmes ETP en BFC'!AD157,"h",":")</f>
        <v/>
      </c>
      <c r="AE176" s="15" t="str">
        <f>SUBSTITUTE('Liste Programmes ETP en BFC'!AE157,"h",":")</f>
        <v/>
      </c>
      <c r="AF176" s="15" t="str">
        <f>SUBSTITUTE('Liste Programmes ETP en BFC'!AF157,"h",":")</f>
        <v/>
      </c>
      <c r="AG176" s="15" t="str">
        <f>SUBSTITUTE('Liste Programmes ETP en BFC'!AG157,"h",":")</f>
        <v/>
      </c>
      <c r="AH176" s="15" t="str">
        <f>SUBSTITUTE('Liste Programmes ETP en BFC'!AH157,"h",":")</f>
        <v/>
      </c>
      <c r="AI176" s="15" t="str">
        <f>SUBSTITUTE('Liste Programmes ETP en BFC'!AI157,"h",":")</f>
        <v/>
      </c>
      <c r="AJ176" s="15" t="str">
        <f>SUBSTITUTE('Liste Programmes ETP en BFC'!AJ157,"h",":")</f>
        <v/>
      </c>
      <c r="AK176" s="15" t="str">
        <f>SUBSTITUTE('Liste Programmes ETP en BFC'!AK157,"h",":")</f>
        <v/>
      </c>
      <c r="AL176" s="15" t="str">
        <f>SUBSTITUTE('Liste Programmes ETP en BFC'!AL157,"h",":")</f>
        <v/>
      </c>
      <c r="AM176" s="15" t="str">
        <f>SUBSTITUTE('Liste Programmes ETP en BFC'!AM157,"h",":")</f>
        <v/>
      </c>
      <c r="AN176" s="15" t="str">
        <f>SUBSTITUTE('Liste Programmes ETP en BFC'!AN157,"h",":")</f>
        <v/>
      </c>
    </row>
    <row r="177" spans="13:40" x14ac:dyDescent="0.25">
      <c r="M177" s="15" t="str">
        <f>SUBSTITUTE('Liste Programmes ETP en BFC'!M158,"h",":")</f>
        <v/>
      </c>
      <c r="N177" s="15" t="str">
        <f>SUBSTITUTE('Liste Programmes ETP en BFC'!N158,"h",":")</f>
        <v/>
      </c>
      <c r="O177" s="15" t="str">
        <f>SUBSTITUTE('Liste Programmes ETP en BFC'!O158,"h",":")</f>
        <v/>
      </c>
      <c r="P177" s="15" t="str">
        <f>SUBSTITUTE('Liste Programmes ETP en BFC'!P158,"h",":")</f>
        <v/>
      </c>
      <c r="Q177" s="15" t="str">
        <f>SUBSTITUTE('Liste Programmes ETP en BFC'!Q158,"h",":")</f>
        <v/>
      </c>
      <c r="R177" s="15" t="str">
        <f>SUBSTITUTE('Liste Programmes ETP en BFC'!R158,"h",":")</f>
        <v/>
      </c>
      <c r="S177" s="15" t="str">
        <f>SUBSTITUTE('Liste Programmes ETP en BFC'!S158,"h",":")</f>
        <v/>
      </c>
      <c r="T177" s="15" t="str">
        <f>SUBSTITUTE('Liste Programmes ETP en BFC'!T158,"h",":")</f>
        <v/>
      </c>
      <c r="U177" s="15" t="str">
        <f>SUBSTITUTE('Liste Programmes ETP en BFC'!U158,"h",":")</f>
        <v/>
      </c>
      <c r="V177" s="15" t="str">
        <f>SUBSTITUTE('Liste Programmes ETP en BFC'!V158,"h",":")</f>
        <v/>
      </c>
      <c r="W177" s="15" t="str">
        <f>SUBSTITUTE('Liste Programmes ETP en BFC'!W158,"h",":")</f>
        <v/>
      </c>
      <c r="X177" s="15" t="str">
        <f>SUBSTITUTE('Liste Programmes ETP en BFC'!X158,"h",":")</f>
        <v/>
      </c>
      <c r="Y177" s="15" t="str">
        <f>SUBSTITUTE('Liste Programmes ETP en BFC'!Y158,"h",":")</f>
        <v/>
      </c>
      <c r="Z177" s="15" t="str">
        <f>SUBSTITUTE('Liste Programmes ETP en BFC'!Z158,"h",":")</f>
        <v/>
      </c>
      <c r="AA177" s="15" t="str">
        <f>SUBSTITUTE('Liste Programmes ETP en BFC'!AA158,"h",":")</f>
        <v/>
      </c>
      <c r="AB177" s="15" t="str">
        <f>SUBSTITUTE('Liste Programmes ETP en BFC'!AB158,"h",":")</f>
        <v/>
      </c>
      <c r="AC177" s="15" t="str">
        <f>SUBSTITUTE('Liste Programmes ETP en BFC'!AC158,"h",":")</f>
        <v/>
      </c>
      <c r="AD177" s="15" t="str">
        <f>SUBSTITUTE('Liste Programmes ETP en BFC'!AD158,"h",":")</f>
        <v/>
      </c>
      <c r="AE177" s="15" t="str">
        <f>SUBSTITUTE('Liste Programmes ETP en BFC'!AE158,"h",":")</f>
        <v/>
      </c>
      <c r="AF177" s="15" t="str">
        <f>SUBSTITUTE('Liste Programmes ETP en BFC'!AF158,"h",":")</f>
        <v/>
      </c>
      <c r="AG177" s="15" t="str">
        <f>SUBSTITUTE('Liste Programmes ETP en BFC'!AG158,"h",":")</f>
        <v/>
      </c>
      <c r="AH177" s="15" t="str">
        <f>SUBSTITUTE('Liste Programmes ETP en BFC'!AH158,"h",":")</f>
        <v/>
      </c>
      <c r="AI177" s="15" t="str">
        <f>SUBSTITUTE('Liste Programmes ETP en BFC'!AI158,"h",":")</f>
        <v/>
      </c>
      <c r="AJ177" s="15" t="str">
        <f>SUBSTITUTE('Liste Programmes ETP en BFC'!AJ158,"h",":")</f>
        <v/>
      </c>
      <c r="AK177" s="15" t="str">
        <f>SUBSTITUTE('Liste Programmes ETP en BFC'!AK158,"h",":")</f>
        <v/>
      </c>
      <c r="AL177" s="15" t="str">
        <f>SUBSTITUTE('Liste Programmes ETP en BFC'!AL158,"h",":")</f>
        <v/>
      </c>
      <c r="AM177" s="15" t="str">
        <f>SUBSTITUTE('Liste Programmes ETP en BFC'!AM158,"h",":")</f>
        <v/>
      </c>
      <c r="AN177" s="15" t="str">
        <f>SUBSTITUTE('Liste Programmes ETP en BFC'!AN158,"h",":")</f>
        <v/>
      </c>
    </row>
    <row r="178" spans="13:40" x14ac:dyDescent="0.25">
      <c r="M178" s="15" t="str">
        <f>SUBSTITUTE('Liste Programmes ETP en BFC'!M159,"h",":")</f>
        <v/>
      </c>
      <c r="N178" s="15" t="str">
        <f>SUBSTITUTE('Liste Programmes ETP en BFC'!N159,"h",":")</f>
        <v/>
      </c>
      <c r="O178" s="15" t="str">
        <f>SUBSTITUTE('Liste Programmes ETP en BFC'!O159,"h",":")</f>
        <v/>
      </c>
      <c r="P178" s="15" t="str">
        <f>SUBSTITUTE('Liste Programmes ETP en BFC'!P159,"h",":")</f>
        <v/>
      </c>
      <c r="Q178" s="15" t="str">
        <f>SUBSTITUTE('Liste Programmes ETP en BFC'!Q159,"h",":")</f>
        <v/>
      </c>
      <c r="R178" s="15" t="str">
        <f>SUBSTITUTE('Liste Programmes ETP en BFC'!R159,"h",":")</f>
        <v/>
      </c>
      <c r="S178" s="15" t="str">
        <f>SUBSTITUTE('Liste Programmes ETP en BFC'!S159,"h",":")</f>
        <v/>
      </c>
      <c r="T178" s="15" t="str">
        <f>SUBSTITUTE('Liste Programmes ETP en BFC'!T159,"h",":")</f>
        <v/>
      </c>
      <c r="U178" s="15" t="str">
        <f>SUBSTITUTE('Liste Programmes ETP en BFC'!U159,"h",":")</f>
        <v/>
      </c>
      <c r="V178" s="15" t="str">
        <f>SUBSTITUTE('Liste Programmes ETP en BFC'!V159,"h",":")</f>
        <v/>
      </c>
      <c r="W178" s="15" t="str">
        <f>SUBSTITUTE('Liste Programmes ETP en BFC'!W159,"h",":")</f>
        <v/>
      </c>
      <c r="X178" s="15" t="str">
        <f>SUBSTITUTE('Liste Programmes ETP en BFC'!X159,"h",":")</f>
        <v/>
      </c>
      <c r="Y178" s="15" t="str">
        <f>SUBSTITUTE('Liste Programmes ETP en BFC'!Y159,"h",":")</f>
        <v/>
      </c>
      <c r="Z178" s="15" t="str">
        <f>SUBSTITUTE('Liste Programmes ETP en BFC'!Z159,"h",":")</f>
        <v/>
      </c>
      <c r="AA178" s="15" t="str">
        <f>SUBSTITUTE('Liste Programmes ETP en BFC'!AA159,"h",":")</f>
        <v/>
      </c>
      <c r="AB178" s="15" t="str">
        <f>SUBSTITUTE('Liste Programmes ETP en BFC'!AB159,"h",":")</f>
        <v/>
      </c>
      <c r="AC178" s="15" t="str">
        <f>SUBSTITUTE('Liste Programmes ETP en BFC'!AC159,"h",":")</f>
        <v/>
      </c>
      <c r="AD178" s="15" t="str">
        <f>SUBSTITUTE('Liste Programmes ETP en BFC'!AD159,"h",":")</f>
        <v/>
      </c>
      <c r="AE178" s="15" t="str">
        <f>SUBSTITUTE('Liste Programmes ETP en BFC'!AE159,"h",":")</f>
        <v/>
      </c>
      <c r="AF178" s="15" t="str">
        <f>SUBSTITUTE('Liste Programmes ETP en BFC'!AF159,"h",":")</f>
        <v/>
      </c>
      <c r="AG178" s="15" t="str">
        <f>SUBSTITUTE('Liste Programmes ETP en BFC'!AG159,"h",":")</f>
        <v/>
      </c>
      <c r="AH178" s="15" t="str">
        <f>SUBSTITUTE('Liste Programmes ETP en BFC'!AH159,"h",":")</f>
        <v/>
      </c>
      <c r="AI178" s="15" t="str">
        <f>SUBSTITUTE('Liste Programmes ETP en BFC'!AI159,"h",":")</f>
        <v/>
      </c>
      <c r="AJ178" s="15" t="str">
        <f>SUBSTITUTE('Liste Programmes ETP en BFC'!AJ159,"h",":")</f>
        <v/>
      </c>
      <c r="AK178" s="15" t="str">
        <f>SUBSTITUTE('Liste Programmes ETP en BFC'!AK159,"h",":")</f>
        <v/>
      </c>
      <c r="AL178" s="15" t="str">
        <f>SUBSTITUTE('Liste Programmes ETP en BFC'!AL159,"h",":")</f>
        <v/>
      </c>
      <c r="AM178" s="15" t="str">
        <f>SUBSTITUTE('Liste Programmes ETP en BFC'!AM159,"h",":")</f>
        <v/>
      </c>
      <c r="AN178" s="15" t="str">
        <f>SUBSTITUTE('Liste Programmes ETP en BFC'!AN159,"h",":")</f>
        <v/>
      </c>
    </row>
    <row r="179" spans="13:40" x14ac:dyDescent="0.25">
      <c r="M179" s="15" t="str">
        <f>SUBSTITUTE('Liste Programmes ETP en BFC'!M160,"h",":")</f>
        <v/>
      </c>
      <c r="N179" s="15" t="str">
        <f>SUBSTITUTE('Liste Programmes ETP en BFC'!N160,"h",":")</f>
        <v/>
      </c>
      <c r="O179" s="15" t="str">
        <f>SUBSTITUTE('Liste Programmes ETP en BFC'!O160,"h",":")</f>
        <v/>
      </c>
      <c r="P179" s="15" t="str">
        <f>SUBSTITUTE('Liste Programmes ETP en BFC'!P160,"h",":")</f>
        <v/>
      </c>
      <c r="Q179" s="15" t="str">
        <f>SUBSTITUTE('Liste Programmes ETP en BFC'!Q160,"h",":")</f>
        <v/>
      </c>
      <c r="R179" s="15" t="str">
        <f>SUBSTITUTE('Liste Programmes ETP en BFC'!R160,"h",":")</f>
        <v/>
      </c>
      <c r="S179" s="15" t="str">
        <f>SUBSTITUTE('Liste Programmes ETP en BFC'!S160,"h",":")</f>
        <v/>
      </c>
      <c r="T179" s="15" t="str">
        <f>SUBSTITUTE('Liste Programmes ETP en BFC'!T160,"h",":")</f>
        <v/>
      </c>
      <c r="U179" s="15" t="str">
        <f>SUBSTITUTE('Liste Programmes ETP en BFC'!U160,"h",":")</f>
        <v/>
      </c>
      <c r="V179" s="15" t="str">
        <f>SUBSTITUTE('Liste Programmes ETP en BFC'!V160,"h",":")</f>
        <v/>
      </c>
      <c r="W179" s="15" t="str">
        <f>SUBSTITUTE('Liste Programmes ETP en BFC'!W160,"h",":")</f>
        <v/>
      </c>
      <c r="X179" s="15" t="str">
        <f>SUBSTITUTE('Liste Programmes ETP en BFC'!X160,"h",":")</f>
        <v/>
      </c>
      <c r="Y179" s="15" t="str">
        <f>SUBSTITUTE('Liste Programmes ETP en BFC'!Y160,"h",":")</f>
        <v/>
      </c>
      <c r="Z179" s="15" t="str">
        <f>SUBSTITUTE('Liste Programmes ETP en BFC'!Z160,"h",":")</f>
        <v/>
      </c>
      <c r="AA179" s="15" t="str">
        <f>SUBSTITUTE('Liste Programmes ETP en BFC'!AA160,"h",":")</f>
        <v/>
      </c>
      <c r="AB179" s="15" t="str">
        <f>SUBSTITUTE('Liste Programmes ETP en BFC'!AB160,"h",":")</f>
        <v/>
      </c>
      <c r="AC179" s="15" t="str">
        <f>SUBSTITUTE('Liste Programmes ETP en BFC'!AC160,"h",":")</f>
        <v/>
      </c>
      <c r="AD179" s="15" t="str">
        <f>SUBSTITUTE('Liste Programmes ETP en BFC'!AD160,"h",":")</f>
        <v/>
      </c>
      <c r="AE179" s="15" t="str">
        <f>SUBSTITUTE('Liste Programmes ETP en BFC'!AE160,"h",":")</f>
        <v/>
      </c>
      <c r="AF179" s="15" t="str">
        <f>SUBSTITUTE('Liste Programmes ETP en BFC'!AF160,"h",":")</f>
        <v/>
      </c>
      <c r="AG179" s="15" t="str">
        <f>SUBSTITUTE('Liste Programmes ETP en BFC'!AG160,"h",":")</f>
        <v/>
      </c>
      <c r="AH179" s="15" t="str">
        <f>SUBSTITUTE('Liste Programmes ETP en BFC'!AH160,"h",":")</f>
        <v/>
      </c>
      <c r="AI179" s="15" t="str">
        <f>SUBSTITUTE('Liste Programmes ETP en BFC'!AI160,"h",":")</f>
        <v/>
      </c>
      <c r="AJ179" s="15" t="str">
        <f>SUBSTITUTE('Liste Programmes ETP en BFC'!AJ160,"h",":")</f>
        <v/>
      </c>
      <c r="AK179" s="15" t="str">
        <f>SUBSTITUTE('Liste Programmes ETP en BFC'!AK160,"h",":")</f>
        <v/>
      </c>
      <c r="AL179" s="15" t="str">
        <f>SUBSTITUTE('Liste Programmes ETP en BFC'!AL160,"h",":")</f>
        <v/>
      </c>
      <c r="AM179" s="15" t="str">
        <f>SUBSTITUTE('Liste Programmes ETP en BFC'!AM160,"h",":")</f>
        <v/>
      </c>
      <c r="AN179" s="15" t="str">
        <f>SUBSTITUTE('Liste Programmes ETP en BFC'!AN160,"h",":")</f>
        <v/>
      </c>
    </row>
    <row r="180" spans="13:40" x14ac:dyDescent="0.25">
      <c r="M180" s="15" t="e">
        <f>SUBSTITUTE('Liste Programmes ETP en BFC'!#REF!,"h",":")</f>
        <v>#REF!</v>
      </c>
      <c r="N180" s="15" t="e">
        <f>SUBSTITUTE('Liste Programmes ETP en BFC'!#REF!,"h",":")</f>
        <v>#REF!</v>
      </c>
      <c r="O180" s="15" t="e">
        <f>SUBSTITUTE('Liste Programmes ETP en BFC'!#REF!,"h",":")</f>
        <v>#REF!</v>
      </c>
      <c r="P180" s="15" t="e">
        <f>SUBSTITUTE('Liste Programmes ETP en BFC'!#REF!,"h",":")</f>
        <v>#REF!</v>
      </c>
      <c r="Q180" s="15" t="e">
        <f>SUBSTITUTE('Liste Programmes ETP en BFC'!#REF!,"h",":")</f>
        <v>#REF!</v>
      </c>
      <c r="R180" s="15" t="e">
        <f>SUBSTITUTE('Liste Programmes ETP en BFC'!#REF!,"h",":")</f>
        <v>#REF!</v>
      </c>
      <c r="S180" s="15" t="e">
        <f>SUBSTITUTE('Liste Programmes ETP en BFC'!#REF!,"h",":")</f>
        <v>#REF!</v>
      </c>
      <c r="T180" s="15" t="e">
        <f>SUBSTITUTE('Liste Programmes ETP en BFC'!#REF!,"h",":")</f>
        <v>#REF!</v>
      </c>
      <c r="U180" s="15" t="e">
        <f>SUBSTITUTE('Liste Programmes ETP en BFC'!#REF!,"h",":")</f>
        <v>#REF!</v>
      </c>
      <c r="V180" s="15" t="e">
        <f>SUBSTITUTE('Liste Programmes ETP en BFC'!#REF!,"h",":")</f>
        <v>#REF!</v>
      </c>
      <c r="W180" s="15" t="e">
        <f>SUBSTITUTE('Liste Programmes ETP en BFC'!#REF!,"h",":")</f>
        <v>#REF!</v>
      </c>
      <c r="X180" s="15" t="e">
        <f>SUBSTITUTE('Liste Programmes ETP en BFC'!#REF!,"h",":")</f>
        <v>#REF!</v>
      </c>
      <c r="Y180" s="15" t="e">
        <f>SUBSTITUTE('Liste Programmes ETP en BFC'!#REF!,"h",":")</f>
        <v>#REF!</v>
      </c>
      <c r="Z180" s="15" t="e">
        <f>SUBSTITUTE('Liste Programmes ETP en BFC'!#REF!,"h",":")</f>
        <v>#REF!</v>
      </c>
      <c r="AA180" s="15" t="e">
        <f>SUBSTITUTE('Liste Programmes ETP en BFC'!#REF!,"h",":")</f>
        <v>#REF!</v>
      </c>
      <c r="AB180" s="15" t="e">
        <f>SUBSTITUTE('Liste Programmes ETP en BFC'!#REF!,"h",":")</f>
        <v>#REF!</v>
      </c>
      <c r="AC180" s="15" t="e">
        <f>SUBSTITUTE('Liste Programmes ETP en BFC'!#REF!,"h",":")</f>
        <v>#REF!</v>
      </c>
      <c r="AD180" s="15" t="e">
        <f>SUBSTITUTE('Liste Programmes ETP en BFC'!#REF!,"h",":")</f>
        <v>#REF!</v>
      </c>
      <c r="AE180" s="15" t="e">
        <f>SUBSTITUTE('Liste Programmes ETP en BFC'!#REF!,"h",":")</f>
        <v>#REF!</v>
      </c>
      <c r="AF180" s="15" t="e">
        <f>SUBSTITUTE('Liste Programmes ETP en BFC'!#REF!,"h",":")</f>
        <v>#REF!</v>
      </c>
      <c r="AG180" s="15" t="e">
        <f>SUBSTITUTE('Liste Programmes ETP en BFC'!#REF!,"h",":")</f>
        <v>#REF!</v>
      </c>
      <c r="AH180" s="15" t="e">
        <f>SUBSTITUTE('Liste Programmes ETP en BFC'!#REF!,"h",":")</f>
        <v>#REF!</v>
      </c>
      <c r="AI180" s="15" t="e">
        <f>SUBSTITUTE('Liste Programmes ETP en BFC'!#REF!,"h",":")</f>
        <v>#REF!</v>
      </c>
      <c r="AJ180" s="15" t="e">
        <f>SUBSTITUTE('Liste Programmes ETP en BFC'!#REF!,"h",":")</f>
        <v>#REF!</v>
      </c>
      <c r="AK180" s="15" t="e">
        <f>SUBSTITUTE('Liste Programmes ETP en BFC'!#REF!,"h",":")</f>
        <v>#REF!</v>
      </c>
      <c r="AL180" s="15" t="e">
        <f>SUBSTITUTE('Liste Programmes ETP en BFC'!#REF!,"h",":")</f>
        <v>#REF!</v>
      </c>
      <c r="AM180" s="15" t="e">
        <f>SUBSTITUTE('Liste Programmes ETP en BFC'!#REF!,"h",":")</f>
        <v>#REF!</v>
      </c>
      <c r="AN180" s="15" t="e">
        <f>SUBSTITUTE('Liste Programmes ETP en BFC'!#REF!,"h",":")</f>
        <v>#REF!</v>
      </c>
    </row>
    <row r="181" spans="13:40" x14ac:dyDescent="0.25">
      <c r="M181" s="15" t="str">
        <f>SUBSTITUTE('Liste Programmes ETP en BFC'!M161,"h",":")</f>
        <v/>
      </c>
      <c r="N181" s="15" t="str">
        <f>SUBSTITUTE('Liste Programmes ETP en BFC'!N161,"h",":")</f>
        <v/>
      </c>
      <c r="O181" s="15" t="str">
        <f>SUBSTITUTE('Liste Programmes ETP en BFC'!O161,"h",":")</f>
        <v/>
      </c>
      <c r="P181" s="15" t="str">
        <f>SUBSTITUTE('Liste Programmes ETP en BFC'!P161,"h",":")</f>
        <v/>
      </c>
      <c r="Q181" s="15" t="str">
        <f>SUBSTITUTE('Liste Programmes ETP en BFC'!Q161,"h",":")</f>
        <v/>
      </c>
      <c r="R181" s="15" t="str">
        <f>SUBSTITUTE('Liste Programmes ETP en BFC'!R161,"h",":")</f>
        <v/>
      </c>
      <c r="S181" s="15" t="str">
        <f>SUBSTITUTE('Liste Programmes ETP en BFC'!S161,"h",":")</f>
        <v/>
      </c>
      <c r="T181" s="15" t="str">
        <f>SUBSTITUTE('Liste Programmes ETP en BFC'!T161,"h",":")</f>
        <v/>
      </c>
      <c r="U181" s="15" t="str">
        <f>SUBSTITUTE('Liste Programmes ETP en BFC'!U161,"h",":")</f>
        <v/>
      </c>
      <c r="V181" s="15" t="str">
        <f>SUBSTITUTE('Liste Programmes ETP en BFC'!V161,"h",":")</f>
        <v/>
      </c>
      <c r="W181" s="15" t="str">
        <f>SUBSTITUTE('Liste Programmes ETP en BFC'!W161,"h",":")</f>
        <v/>
      </c>
      <c r="X181" s="15" t="str">
        <f>SUBSTITUTE('Liste Programmes ETP en BFC'!X161,"h",":")</f>
        <v/>
      </c>
      <c r="Y181" s="15" t="str">
        <f>SUBSTITUTE('Liste Programmes ETP en BFC'!Y161,"h",":")</f>
        <v/>
      </c>
      <c r="Z181" s="15" t="str">
        <f>SUBSTITUTE('Liste Programmes ETP en BFC'!Z161,"h",":")</f>
        <v/>
      </c>
      <c r="AA181" s="15" t="str">
        <f>SUBSTITUTE('Liste Programmes ETP en BFC'!AA161,"h",":")</f>
        <v/>
      </c>
      <c r="AB181" s="15" t="str">
        <f>SUBSTITUTE('Liste Programmes ETP en BFC'!AB161,"h",":")</f>
        <v/>
      </c>
      <c r="AC181" s="15" t="str">
        <f>SUBSTITUTE('Liste Programmes ETP en BFC'!AC161,"h",":")</f>
        <v/>
      </c>
      <c r="AD181" s="15" t="str">
        <f>SUBSTITUTE('Liste Programmes ETP en BFC'!AD161,"h",":")</f>
        <v/>
      </c>
      <c r="AE181" s="15" t="str">
        <f>SUBSTITUTE('Liste Programmes ETP en BFC'!AE161,"h",":")</f>
        <v/>
      </c>
      <c r="AF181" s="15" t="str">
        <f>SUBSTITUTE('Liste Programmes ETP en BFC'!AF161,"h",":")</f>
        <v/>
      </c>
      <c r="AG181" s="15" t="str">
        <f>SUBSTITUTE('Liste Programmes ETP en BFC'!AG161,"h",":")</f>
        <v/>
      </c>
      <c r="AH181" s="15" t="str">
        <f>SUBSTITUTE('Liste Programmes ETP en BFC'!AH161,"h",":")</f>
        <v/>
      </c>
      <c r="AI181" s="15" t="str">
        <f>SUBSTITUTE('Liste Programmes ETP en BFC'!AI161,"h",":")</f>
        <v/>
      </c>
      <c r="AJ181" s="15" t="str">
        <f>SUBSTITUTE('Liste Programmes ETP en BFC'!AJ161,"h",":")</f>
        <v/>
      </c>
      <c r="AK181" s="15" t="str">
        <f>SUBSTITUTE('Liste Programmes ETP en BFC'!AK161,"h",":")</f>
        <v/>
      </c>
      <c r="AL181" s="15" t="str">
        <f>SUBSTITUTE('Liste Programmes ETP en BFC'!AL161,"h",":")</f>
        <v/>
      </c>
      <c r="AM181" s="15" t="str">
        <f>SUBSTITUTE('Liste Programmes ETP en BFC'!AM161,"h",":")</f>
        <v/>
      </c>
      <c r="AN181" s="15" t="str">
        <f>SUBSTITUTE('Liste Programmes ETP en BFC'!AN161,"h",":")</f>
        <v/>
      </c>
    </row>
    <row r="182" spans="13:40" x14ac:dyDescent="0.25">
      <c r="M182" s="15" t="str">
        <f>SUBSTITUTE('Liste Programmes ETP en BFC'!M162,"h",":")</f>
        <v/>
      </c>
      <c r="N182" s="15" t="str">
        <f>SUBSTITUTE('Liste Programmes ETP en BFC'!N162,"h",":")</f>
        <v/>
      </c>
      <c r="O182" s="15" t="str">
        <f>SUBSTITUTE('Liste Programmes ETP en BFC'!O162,"h",":")</f>
        <v/>
      </c>
      <c r="P182" s="15" t="str">
        <f>SUBSTITUTE('Liste Programmes ETP en BFC'!P162,"h",":")</f>
        <v/>
      </c>
      <c r="Q182" s="15" t="str">
        <f>SUBSTITUTE('Liste Programmes ETP en BFC'!Q162,"h",":")</f>
        <v/>
      </c>
      <c r="R182" s="15" t="str">
        <f>SUBSTITUTE('Liste Programmes ETP en BFC'!R162,"h",":")</f>
        <v/>
      </c>
      <c r="S182" s="15" t="str">
        <f>SUBSTITUTE('Liste Programmes ETP en BFC'!S162,"h",":")</f>
        <v/>
      </c>
      <c r="T182" s="15" t="str">
        <f>SUBSTITUTE('Liste Programmes ETP en BFC'!T162,"h",":")</f>
        <v/>
      </c>
      <c r="U182" s="15" t="str">
        <f>SUBSTITUTE('Liste Programmes ETP en BFC'!U162,"h",":")</f>
        <v/>
      </c>
      <c r="V182" s="15" t="str">
        <f>SUBSTITUTE('Liste Programmes ETP en BFC'!V162,"h",":")</f>
        <v/>
      </c>
      <c r="W182" s="15" t="str">
        <f>SUBSTITUTE('Liste Programmes ETP en BFC'!W162,"h",":")</f>
        <v/>
      </c>
      <c r="X182" s="15" t="str">
        <f>SUBSTITUTE('Liste Programmes ETP en BFC'!X162,"h",":")</f>
        <v/>
      </c>
      <c r="Y182" s="15" t="str">
        <f>SUBSTITUTE('Liste Programmes ETP en BFC'!Y162,"h",":")</f>
        <v/>
      </c>
      <c r="Z182" s="15" t="str">
        <f>SUBSTITUTE('Liste Programmes ETP en BFC'!Z162,"h",":")</f>
        <v/>
      </c>
      <c r="AA182" s="15" t="str">
        <f>SUBSTITUTE('Liste Programmes ETP en BFC'!AA162,"h",":")</f>
        <v/>
      </c>
      <c r="AB182" s="15" t="str">
        <f>SUBSTITUTE('Liste Programmes ETP en BFC'!AB162,"h",":")</f>
        <v/>
      </c>
      <c r="AC182" s="15" t="str">
        <f>SUBSTITUTE('Liste Programmes ETP en BFC'!AC162,"h",":")</f>
        <v/>
      </c>
      <c r="AD182" s="15" t="str">
        <f>SUBSTITUTE('Liste Programmes ETP en BFC'!AD162,"h",":")</f>
        <v/>
      </c>
      <c r="AE182" s="15" t="str">
        <f>SUBSTITUTE('Liste Programmes ETP en BFC'!AE162,"h",":")</f>
        <v/>
      </c>
      <c r="AF182" s="15" t="str">
        <f>SUBSTITUTE('Liste Programmes ETP en BFC'!AF162,"h",":")</f>
        <v/>
      </c>
      <c r="AG182" s="15" t="str">
        <f>SUBSTITUTE('Liste Programmes ETP en BFC'!AG162,"h",":")</f>
        <v/>
      </c>
      <c r="AH182" s="15" t="str">
        <f>SUBSTITUTE('Liste Programmes ETP en BFC'!AH162,"h",":")</f>
        <v/>
      </c>
      <c r="AI182" s="15" t="str">
        <f>SUBSTITUTE('Liste Programmes ETP en BFC'!AI162,"h",":")</f>
        <v/>
      </c>
      <c r="AJ182" s="15" t="str">
        <f>SUBSTITUTE('Liste Programmes ETP en BFC'!AJ162,"h",":")</f>
        <v/>
      </c>
      <c r="AK182" s="15" t="str">
        <f>SUBSTITUTE('Liste Programmes ETP en BFC'!AK162,"h",":")</f>
        <v/>
      </c>
      <c r="AL182" s="15" t="str">
        <f>SUBSTITUTE('Liste Programmes ETP en BFC'!AL162,"h",":")</f>
        <v/>
      </c>
      <c r="AM182" s="15" t="str">
        <f>SUBSTITUTE('Liste Programmes ETP en BFC'!AM162,"h",":")</f>
        <v/>
      </c>
      <c r="AN182" s="15" t="str">
        <f>SUBSTITUTE('Liste Programmes ETP en BFC'!AN162,"h",":")</f>
        <v/>
      </c>
    </row>
    <row r="183" spans="13:40" x14ac:dyDescent="0.25">
      <c r="M183" s="15" t="str">
        <f>SUBSTITUTE('Liste Programmes ETP en BFC'!M163,"h",":")</f>
        <v/>
      </c>
      <c r="N183" s="15" t="str">
        <f>SUBSTITUTE('Liste Programmes ETP en BFC'!N163,"h",":")</f>
        <v/>
      </c>
      <c r="O183" s="15" t="str">
        <f>SUBSTITUTE('Liste Programmes ETP en BFC'!O163,"h",":")</f>
        <v/>
      </c>
      <c r="P183" s="15" t="str">
        <f>SUBSTITUTE('Liste Programmes ETP en BFC'!P163,"h",":")</f>
        <v/>
      </c>
      <c r="Q183" s="15" t="str">
        <f>SUBSTITUTE('Liste Programmes ETP en BFC'!Q163,"h",":")</f>
        <v/>
      </c>
      <c r="R183" s="15" t="str">
        <f>SUBSTITUTE('Liste Programmes ETP en BFC'!R163,"h",":")</f>
        <v/>
      </c>
      <c r="S183" s="15" t="str">
        <f>SUBSTITUTE('Liste Programmes ETP en BFC'!S163,"h",":")</f>
        <v/>
      </c>
      <c r="T183" s="15" t="str">
        <f>SUBSTITUTE('Liste Programmes ETP en BFC'!T163,"h",":")</f>
        <v/>
      </c>
      <c r="U183" s="15" t="str">
        <f>SUBSTITUTE('Liste Programmes ETP en BFC'!U163,"h",":")</f>
        <v/>
      </c>
      <c r="V183" s="15" t="str">
        <f>SUBSTITUTE('Liste Programmes ETP en BFC'!V163,"h",":")</f>
        <v/>
      </c>
      <c r="W183" s="15" t="str">
        <f>SUBSTITUTE('Liste Programmes ETP en BFC'!W163,"h",":")</f>
        <v/>
      </c>
      <c r="X183" s="15" t="str">
        <f>SUBSTITUTE('Liste Programmes ETP en BFC'!X163,"h",":")</f>
        <v/>
      </c>
      <c r="Y183" s="15" t="str">
        <f>SUBSTITUTE('Liste Programmes ETP en BFC'!Y163,"h",":")</f>
        <v/>
      </c>
      <c r="Z183" s="15" t="str">
        <f>SUBSTITUTE('Liste Programmes ETP en BFC'!Z163,"h",":")</f>
        <v/>
      </c>
      <c r="AA183" s="15" t="str">
        <f>SUBSTITUTE('Liste Programmes ETP en BFC'!AA163,"h",":")</f>
        <v/>
      </c>
      <c r="AB183" s="15" t="str">
        <f>SUBSTITUTE('Liste Programmes ETP en BFC'!AB163,"h",":")</f>
        <v/>
      </c>
      <c r="AC183" s="15" t="str">
        <f>SUBSTITUTE('Liste Programmes ETP en BFC'!AC163,"h",":")</f>
        <v/>
      </c>
      <c r="AD183" s="15" t="str">
        <f>SUBSTITUTE('Liste Programmes ETP en BFC'!AD163,"h",":")</f>
        <v/>
      </c>
      <c r="AE183" s="15" t="str">
        <f>SUBSTITUTE('Liste Programmes ETP en BFC'!AE163,"h",":")</f>
        <v/>
      </c>
      <c r="AF183" s="15" t="str">
        <f>SUBSTITUTE('Liste Programmes ETP en BFC'!AF163,"h",":")</f>
        <v/>
      </c>
      <c r="AG183" s="15" t="str">
        <f>SUBSTITUTE('Liste Programmes ETP en BFC'!AG163,"h",":")</f>
        <v/>
      </c>
      <c r="AH183" s="15" t="str">
        <f>SUBSTITUTE('Liste Programmes ETP en BFC'!AH163,"h",":")</f>
        <v/>
      </c>
      <c r="AI183" s="15" t="str">
        <f>SUBSTITUTE('Liste Programmes ETP en BFC'!AI163,"h",":")</f>
        <v/>
      </c>
      <c r="AJ183" s="15" t="str">
        <f>SUBSTITUTE('Liste Programmes ETP en BFC'!AJ163,"h",":")</f>
        <v/>
      </c>
      <c r="AK183" s="15" t="str">
        <f>SUBSTITUTE('Liste Programmes ETP en BFC'!AK163,"h",":")</f>
        <v/>
      </c>
      <c r="AL183" s="15" t="str">
        <f>SUBSTITUTE('Liste Programmes ETP en BFC'!AL163,"h",":")</f>
        <v/>
      </c>
      <c r="AM183" s="15" t="str">
        <f>SUBSTITUTE('Liste Programmes ETP en BFC'!AM163,"h",":")</f>
        <v/>
      </c>
      <c r="AN183" s="15" t="str">
        <f>SUBSTITUTE('Liste Programmes ETP en BFC'!AN163,"h",":")</f>
        <v/>
      </c>
    </row>
    <row r="184" spans="13:40" x14ac:dyDescent="0.25">
      <c r="M184" s="15" t="str">
        <f>SUBSTITUTE('Liste Programmes ETP en BFC'!M164,"h",":")</f>
        <v/>
      </c>
      <c r="N184" s="15" t="str">
        <f>SUBSTITUTE('Liste Programmes ETP en BFC'!N164,"h",":")</f>
        <v/>
      </c>
      <c r="O184" s="15" t="str">
        <f>SUBSTITUTE('Liste Programmes ETP en BFC'!O164,"h",":")</f>
        <v/>
      </c>
      <c r="P184" s="15" t="str">
        <f>SUBSTITUTE('Liste Programmes ETP en BFC'!P164,"h",":")</f>
        <v/>
      </c>
      <c r="Q184" s="15" t="str">
        <f>SUBSTITUTE('Liste Programmes ETP en BFC'!Q164,"h",":")</f>
        <v/>
      </c>
      <c r="R184" s="15" t="str">
        <f>SUBSTITUTE('Liste Programmes ETP en BFC'!R164,"h",":")</f>
        <v/>
      </c>
      <c r="S184" s="15" t="str">
        <f>SUBSTITUTE('Liste Programmes ETP en BFC'!S164,"h",":")</f>
        <v/>
      </c>
      <c r="T184" s="15" t="str">
        <f>SUBSTITUTE('Liste Programmes ETP en BFC'!T164,"h",":")</f>
        <v/>
      </c>
      <c r="U184" s="15" t="str">
        <f>SUBSTITUTE('Liste Programmes ETP en BFC'!U164,"h",":")</f>
        <v/>
      </c>
      <c r="V184" s="15" t="str">
        <f>SUBSTITUTE('Liste Programmes ETP en BFC'!V164,"h",":")</f>
        <v/>
      </c>
      <c r="W184" s="15" t="str">
        <f>SUBSTITUTE('Liste Programmes ETP en BFC'!W164,"h",":")</f>
        <v/>
      </c>
      <c r="X184" s="15" t="str">
        <f>SUBSTITUTE('Liste Programmes ETP en BFC'!X164,"h",":")</f>
        <v/>
      </c>
      <c r="Y184" s="15" t="str">
        <f>SUBSTITUTE('Liste Programmes ETP en BFC'!Y164,"h",":")</f>
        <v/>
      </c>
      <c r="Z184" s="15" t="str">
        <f>SUBSTITUTE('Liste Programmes ETP en BFC'!Z164,"h",":")</f>
        <v/>
      </c>
      <c r="AA184" s="15" t="str">
        <f>SUBSTITUTE('Liste Programmes ETP en BFC'!AA164,"h",":")</f>
        <v/>
      </c>
      <c r="AB184" s="15" t="str">
        <f>SUBSTITUTE('Liste Programmes ETP en BFC'!AB164,"h",":")</f>
        <v/>
      </c>
      <c r="AC184" s="15" t="str">
        <f>SUBSTITUTE('Liste Programmes ETP en BFC'!AC164,"h",":")</f>
        <v/>
      </c>
      <c r="AD184" s="15" t="str">
        <f>SUBSTITUTE('Liste Programmes ETP en BFC'!AD164,"h",":")</f>
        <v/>
      </c>
      <c r="AE184" s="15" t="str">
        <f>SUBSTITUTE('Liste Programmes ETP en BFC'!AE164,"h",":")</f>
        <v/>
      </c>
      <c r="AF184" s="15" t="str">
        <f>SUBSTITUTE('Liste Programmes ETP en BFC'!AF164,"h",":")</f>
        <v/>
      </c>
      <c r="AG184" s="15" t="str">
        <f>SUBSTITUTE('Liste Programmes ETP en BFC'!AG164,"h",":")</f>
        <v/>
      </c>
      <c r="AH184" s="15" t="str">
        <f>SUBSTITUTE('Liste Programmes ETP en BFC'!AH164,"h",":")</f>
        <v/>
      </c>
      <c r="AI184" s="15" t="str">
        <f>SUBSTITUTE('Liste Programmes ETP en BFC'!AI164,"h",":")</f>
        <v/>
      </c>
      <c r="AJ184" s="15" t="str">
        <f>SUBSTITUTE('Liste Programmes ETP en BFC'!AJ164,"h",":")</f>
        <v/>
      </c>
      <c r="AK184" s="15" t="str">
        <f>SUBSTITUTE('Liste Programmes ETP en BFC'!AK164,"h",":")</f>
        <v/>
      </c>
      <c r="AL184" s="15" t="str">
        <f>SUBSTITUTE('Liste Programmes ETP en BFC'!AL164,"h",":")</f>
        <v/>
      </c>
      <c r="AM184" s="15" t="str">
        <f>SUBSTITUTE('Liste Programmes ETP en BFC'!AM164,"h",":")</f>
        <v/>
      </c>
      <c r="AN184" s="15" t="str">
        <f>SUBSTITUTE('Liste Programmes ETP en BFC'!AN164,"h",":")</f>
        <v/>
      </c>
    </row>
    <row r="185" spans="13:40" x14ac:dyDescent="0.25">
      <c r="M185" s="15" t="str">
        <f>SUBSTITUTE('Liste Programmes ETP en BFC'!M165,"h",":")</f>
        <v/>
      </c>
      <c r="N185" s="15" t="str">
        <f>SUBSTITUTE('Liste Programmes ETP en BFC'!N165,"h",":")</f>
        <v/>
      </c>
      <c r="O185" s="15" t="str">
        <f>SUBSTITUTE('Liste Programmes ETP en BFC'!O165,"h",":")</f>
        <v/>
      </c>
      <c r="P185" s="15" t="str">
        <f>SUBSTITUTE('Liste Programmes ETP en BFC'!P165,"h",":")</f>
        <v/>
      </c>
      <c r="Q185" s="15" t="str">
        <f>SUBSTITUTE('Liste Programmes ETP en BFC'!Q165,"h",":")</f>
        <v/>
      </c>
      <c r="R185" s="15" t="str">
        <f>SUBSTITUTE('Liste Programmes ETP en BFC'!R165,"h",":")</f>
        <v/>
      </c>
      <c r="S185" s="15" t="str">
        <f>SUBSTITUTE('Liste Programmes ETP en BFC'!S165,"h",":")</f>
        <v/>
      </c>
      <c r="T185" s="15" t="str">
        <f>SUBSTITUTE('Liste Programmes ETP en BFC'!T165,"h",":")</f>
        <v/>
      </c>
      <c r="U185" s="15" t="str">
        <f>SUBSTITUTE('Liste Programmes ETP en BFC'!U165,"h",":")</f>
        <v/>
      </c>
      <c r="V185" s="15" t="str">
        <f>SUBSTITUTE('Liste Programmes ETP en BFC'!V165,"h",":")</f>
        <v/>
      </c>
      <c r="W185" s="15" t="str">
        <f>SUBSTITUTE('Liste Programmes ETP en BFC'!W165,"h",":")</f>
        <v/>
      </c>
      <c r="X185" s="15" t="str">
        <f>SUBSTITUTE('Liste Programmes ETP en BFC'!X165,"h",":")</f>
        <v/>
      </c>
      <c r="Y185" s="15" t="str">
        <f>SUBSTITUTE('Liste Programmes ETP en BFC'!Y165,"h",":")</f>
        <v/>
      </c>
      <c r="Z185" s="15" t="str">
        <f>SUBSTITUTE('Liste Programmes ETP en BFC'!Z165,"h",":")</f>
        <v/>
      </c>
      <c r="AA185" s="15" t="str">
        <f>SUBSTITUTE('Liste Programmes ETP en BFC'!AA165,"h",":")</f>
        <v/>
      </c>
      <c r="AB185" s="15" t="str">
        <f>SUBSTITUTE('Liste Programmes ETP en BFC'!AB165,"h",":")</f>
        <v/>
      </c>
      <c r="AC185" s="15" t="str">
        <f>SUBSTITUTE('Liste Programmes ETP en BFC'!AC165,"h",":")</f>
        <v/>
      </c>
      <c r="AD185" s="15" t="str">
        <f>SUBSTITUTE('Liste Programmes ETP en BFC'!AD165,"h",":")</f>
        <v/>
      </c>
      <c r="AE185" s="15" t="str">
        <f>SUBSTITUTE('Liste Programmes ETP en BFC'!AE165,"h",":")</f>
        <v/>
      </c>
      <c r="AF185" s="15" t="str">
        <f>SUBSTITUTE('Liste Programmes ETP en BFC'!AF165,"h",":")</f>
        <v/>
      </c>
      <c r="AG185" s="15" t="str">
        <f>SUBSTITUTE('Liste Programmes ETP en BFC'!AG165,"h",":")</f>
        <v/>
      </c>
      <c r="AH185" s="15" t="str">
        <f>SUBSTITUTE('Liste Programmes ETP en BFC'!AH165,"h",":")</f>
        <v/>
      </c>
      <c r="AI185" s="15" t="str">
        <f>SUBSTITUTE('Liste Programmes ETP en BFC'!AI165,"h",":")</f>
        <v/>
      </c>
      <c r="AJ185" s="15" t="str">
        <f>SUBSTITUTE('Liste Programmes ETP en BFC'!AJ165,"h",":")</f>
        <v/>
      </c>
      <c r="AK185" s="15" t="str">
        <f>SUBSTITUTE('Liste Programmes ETP en BFC'!AK165,"h",":")</f>
        <v/>
      </c>
      <c r="AL185" s="15" t="str">
        <f>SUBSTITUTE('Liste Programmes ETP en BFC'!AL165,"h",":")</f>
        <v/>
      </c>
      <c r="AM185" s="15" t="str">
        <f>SUBSTITUTE('Liste Programmes ETP en BFC'!AM165,"h",":")</f>
        <v/>
      </c>
      <c r="AN185" s="15" t="str">
        <f>SUBSTITUTE('Liste Programmes ETP en BFC'!AN165,"h",":")</f>
        <v/>
      </c>
    </row>
    <row r="186" spans="13:40" x14ac:dyDescent="0.25">
      <c r="M186" s="15" t="str">
        <f>SUBSTITUTE('Liste Programmes ETP en BFC'!M166,"h",":")</f>
        <v/>
      </c>
      <c r="N186" s="15" t="str">
        <f>SUBSTITUTE('Liste Programmes ETP en BFC'!N166,"h",":")</f>
        <v/>
      </c>
      <c r="O186" s="15" t="str">
        <f>SUBSTITUTE('Liste Programmes ETP en BFC'!O166,"h",":")</f>
        <v/>
      </c>
      <c r="P186" s="15" t="str">
        <f>SUBSTITUTE('Liste Programmes ETP en BFC'!P166,"h",":")</f>
        <v/>
      </c>
      <c r="Q186" s="15" t="str">
        <f>SUBSTITUTE('Liste Programmes ETP en BFC'!Q166,"h",":")</f>
        <v/>
      </c>
      <c r="R186" s="15" t="str">
        <f>SUBSTITUTE('Liste Programmes ETP en BFC'!R166,"h",":")</f>
        <v/>
      </c>
      <c r="S186" s="15" t="str">
        <f>SUBSTITUTE('Liste Programmes ETP en BFC'!S166,"h",":")</f>
        <v/>
      </c>
      <c r="T186" s="15" t="str">
        <f>SUBSTITUTE('Liste Programmes ETP en BFC'!T166,"h",":")</f>
        <v/>
      </c>
      <c r="U186" s="15" t="str">
        <f>SUBSTITUTE('Liste Programmes ETP en BFC'!U166,"h",":")</f>
        <v/>
      </c>
      <c r="V186" s="15" t="str">
        <f>SUBSTITUTE('Liste Programmes ETP en BFC'!V166,"h",":")</f>
        <v/>
      </c>
      <c r="W186" s="15" t="str">
        <f>SUBSTITUTE('Liste Programmes ETP en BFC'!W166,"h",":")</f>
        <v/>
      </c>
      <c r="X186" s="15" t="str">
        <f>SUBSTITUTE('Liste Programmes ETP en BFC'!X166,"h",":")</f>
        <v/>
      </c>
      <c r="Y186" s="15" t="str">
        <f>SUBSTITUTE('Liste Programmes ETP en BFC'!Y166,"h",":")</f>
        <v/>
      </c>
      <c r="Z186" s="15" t="str">
        <f>SUBSTITUTE('Liste Programmes ETP en BFC'!Z166,"h",":")</f>
        <v/>
      </c>
      <c r="AA186" s="15" t="str">
        <f>SUBSTITUTE('Liste Programmes ETP en BFC'!AA166,"h",":")</f>
        <v/>
      </c>
      <c r="AB186" s="15" t="str">
        <f>SUBSTITUTE('Liste Programmes ETP en BFC'!AB166,"h",":")</f>
        <v/>
      </c>
      <c r="AC186" s="15" t="str">
        <f>SUBSTITUTE('Liste Programmes ETP en BFC'!AC166,"h",":")</f>
        <v/>
      </c>
      <c r="AD186" s="15" t="str">
        <f>SUBSTITUTE('Liste Programmes ETP en BFC'!AD166,"h",":")</f>
        <v/>
      </c>
      <c r="AE186" s="15" t="str">
        <f>SUBSTITUTE('Liste Programmes ETP en BFC'!AE166,"h",":")</f>
        <v/>
      </c>
      <c r="AF186" s="15" t="str">
        <f>SUBSTITUTE('Liste Programmes ETP en BFC'!AF166,"h",":")</f>
        <v/>
      </c>
      <c r="AG186" s="15" t="str">
        <f>SUBSTITUTE('Liste Programmes ETP en BFC'!AG166,"h",":")</f>
        <v/>
      </c>
      <c r="AH186" s="15" t="str">
        <f>SUBSTITUTE('Liste Programmes ETP en BFC'!AH166,"h",":")</f>
        <v/>
      </c>
      <c r="AI186" s="15" t="str">
        <f>SUBSTITUTE('Liste Programmes ETP en BFC'!AI166,"h",":")</f>
        <v/>
      </c>
      <c r="AJ186" s="15" t="str">
        <f>SUBSTITUTE('Liste Programmes ETP en BFC'!AJ166,"h",":")</f>
        <v/>
      </c>
      <c r="AK186" s="15" t="str">
        <f>SUBSTITUTE('Liste Programmes ETP en BFC'!AK166,"h",":")</f>
        <v/>
      </c>
      <c r="AL186" s="15" t="str">
        <f>SUBSTITUTE('Liste Programmes ETP en BFC'!AL166,"h",":")</f>
        <v/>
      </c>
      <c r="AM186" s="15" t="str">
        <f>SUBSTITUTE('Liste Programmes ETP en BFC'!AM166,"h",":")</f>
        <v/>
      </c>
      <c r="AN186" s="15" t="str">
        <f>SUBSTITUTE('Liste Programmes ETP en BFC'!AN166,"h",":")</f>
        <v/>
      </c>
    </row>
    <row r="187" spans="13:40" x14ac:dyDescent="0.25">
      <c r="M187" s="15" t="str">
        <f>SUBSTITUTE('Liste Programmes ETP en BFC'!M167,"h",":")</f>
        <v/>
      </c>
      <c r="N187" s="15" t="str">
        <f>SUBSTITUTE('Liste Programmes ETP en BFC'!N167,"h",":")</f>
        <v/>
      </c>
      <c r="O187" s="15" t="str">
        <f>SUBSTITUTE('Liste Programmes ETP en BFC'!O167,"h",":")</f>
        <v/>
      </c>
      <c r="P187" s="15" t="str">
        <f>SUBSTITUTE('Liste Programmes ETP en BFC'!P167,"h",":")</f>
        <v/>
      </c>
      <c r="Q187" s="15" t="str">
        <f>SUBSTITUTE('Liste Programmes ETP en BFC'!Q167,"h",":")</f>
        <v/>
      </c>
      <c r="R187" s="15" t="str">
        <f>SUBSTITUTE('Liste Programmes ETP en BFC'!R167,"h",":")</f>
        <v/>
      </c>
      <c r="S187" s="15" t="str">
        <f>SUBSTITUTE('Liste Programmes ETP en BFC'!S167,"h",":")</f>
        <v/>
      </c>
      <c r="T187" s="15" t="str">
        <f>SUBSTITUTE('Liste Programmes ETP en BFC'!T167,"h",":")</f>
        <v/>
      </c>
      <c r="U187" s="15" t="str">
        <f>SUBSTITUTE('Liste Programmes ETP en BFC'!U167,"h",":")</f>
        <v/>
      </c>
      <c r="V187" s="15" t="str">
        <f>SUBSTITUTE('Liste Programmes ETP en BFC'!V167,"h",":")</f>
        <v/>
      </c>
      <c r="W187" s="15" t="str">
        <f>SUBSTITUTE('Liste Programmes ETP en BFC'!W167,"h",":")</f>
        <v/>
      </c>
      <c r="X187" s="15" t="str">
        <f>SUBSTITUTE('Liste Programmes ETP en BFC'!X167,"h",":")</f>
        <v/>
      </c>
      <c r="Y187" s="15" t="str">
        <f>SUBSTITUTE('Liste Programmes ETP en BFC'!Y167,"h",":")</f>
        <v/>
      </c>
      <c r="Z187" s="15" t="str">
        <f>SUBSTITUTE('Liste Programmes ETP en BFC'!Z167,"h",":")</f>
        <v/>
      </c>
      <c r="AA187" s="15" t="str">
        <f>SUBSTITUTE('Liste Programmes ETP en BFC'!AA167,"h",":")</f>
        <v/>
      </c>
      <c r="AB187" s="15" t="str">
        <f>SUBSTITUTE('Liste Programmes ETP en BFC'!AB167,"h",":")</f>
        <v/>
      </c>
      <c r="AC187" s="15" t="str">
        <f>SUBSTITUTE('Liste Programmes ETP en BFC'!AC167,"h",":")</f>
        <v/>
      </c>
      <c r="AD187" s="15" t="str">
        <f>SUBSTITUTE('Liste Programmes ETP en BFC'!AD167,"h",":")</f>
        <v/>
      </c>
      <c r="AE187" s="15" t="str">
        <f>SUBSTITUTE('Liste Programmes ETP en BFC'!AE167,"h",":")</f>
        <v/>
      </c>
      <c r="AF187" s="15" t="str">
        <f>SUBSTITUTE('Liste Programmes ETP en BFC'!AF167,"h",":")</f>
        <v/>
      </c>
      <c r="AG187" s="15" t="str">
        <f>SUBSTITUTE('Liste Programmes ETP en BFC'!AG167,"h",":")</f>
        <v/>
      </c>
      <c r="AH187" s="15" t="str">
        <f>SUBSTITUTE('Liste Programmes ETP en BFC'!AH167,"h",":")</f>
        <v/>
      </c>
      <c r="AI187" s="15" t="str">
        <f>SUBSTITUTE('Liste Programmes ETP en BFC'!AI167,"h",":")</f>
        <v/>
      </c>
      <c r="AJ187" s="15" t="str">
        <f>SUBSTITUTE('Liste Programmes ETP en BFC'!AJ167,"h",":")</f>
        <v/>
      </c>
      <c r="AK187" s="15" t="str">
        <f>SUBSTITUTE('Liste Programmes ETP en BFC'!AK167,"h",":")</f>
        <v/>
      </c>
      <c r="AL187" s="15" t="str">
        <f>SUBSTITUTE('Liste Programmes ETP en BFC'!AL167,"h",":")</f>
        <v/>
      </c>
      <c r="AM187" s="15" t="str">
        <f>SUBSTITUTE('Liste Programmes ETP en BFC'!AM167,"h",":")</f>
        <v/>
      </c>
      <c r="AN187" s="15" t="str">
        <f>SUBSTITUTE('Liste Programmes ETP en BFC'!AN167,"h",":")</f>
        <v/>
      </c>
    </row>
    <row r="188" spans="13:40" x14ac:dyDescent="0.25">
      <c r="M188" s="15" t="str">
        <f>SUBSTITUTE('Liste Programmes ETP en BFC'!M168,"h",":")</f>
        <v/>
      </c>
      <c r="N188" s="15" t="str">
        <f>SUBSTITUTE('Liste Programmes ETP en BFC'!N168,"h",":")</f>
        <v/>
      </c>
      <c r="O188" s="15" t="str">
        <f>SUBSTITUTE('Liste Programmes ETP en BFC'!O168,"h",":")</f>
        <v/>
      </c>
      <c r="P188" s="15" t="str">
        <f>SUBSTITUTE('Liste Programmes ETP en BFC'!P168,"h",":")</f>
        <v/>
      </c>
      <c r="Q188" s="15" t="str">
        <f>SUBSTITUTE('Liste Programmes ETP en BFC'!Q168,"h",":")</f>
        <v/>
      </c>
      <c r="R188" s="15" t="str">
        <f>SUBSTITUTE('Liste Programmes ETP en BFC'!R168,"h",":")</f>
        <v/>
      </c>
      <c r="S188" s="15" t="str">
        <f>SUBSTITUTE('Liste Programmes ETP en BFC'!S168,"h",":")</f>
        <v/>
      </c>
      <c r="T188" s="15" t="str">
        <f>SUBSTITUTE('Liste Programmes ETP en BFC'!T168,"h",":")</f>
        <v/>
      </c>
      <c r="U188" s="15" t="str">
        <f>SUBSTITUTE('Liste Programmes ETP en BFC'!U168,"h",":")</f>
        <v/>
      </c>
      <c r="V188" s="15" t="str">
        <f>SUBSTITUTE('Liste Programmes ETP en BFC'!V168,"h",":")</f>
        <v/>
      </c>
      <c r="W188" s="15" t="str">
        <f>SUBSTITUTE('Liste Programmes ETP en BFC'!W168,"h",":")</f>
        <v/>
      </c>
      <c r="X188" s="15" t="str">
        <f>SUBSTITUTE('Liste Programmes ETP en BFC'!X168,"h",":")</f>
        <v/>
      </c>
      <c r="Y188" s="15" t="str">
        <f>SUBSTITUTE('Liste Programmes ETP en BFC'!Y168,"h",":")</f>
        <v/>
      </c>
      <c r="Z188" s="15" t="str">
        <f>SUBSTITUTE('Liste Programmes ETP en BFC'!Z168,"h",":")</f>
        <v/>
      </c>
      <c r="AA188" s="15" t="str">
        <f>SUBSTITUTE('Liste Programmes ETP en BFC'!AA168,"h",":")</f>
        <v/>
      </c>
      <c r="AB188" s="15" t="str">
        <f>SUBSTITUTE('Liste Programmes ETP en BFC'!AB168,"h",":")</f>
        <v/>
      </c>
      <c r="AC188" s="15" t="str">
        <f>SUBSTITUTE('Liste Programmes ETP en BFC'!AC168,"h",":")</f>
        <v/>
      </c>
      <c r="AD188" s="15" t="str">
        <f>SUBSTITUTE('Liste Programmes ETP en BFC'!AD168,"h",":")</f>
        <v/>
      </c>
      <c r="AE188" s="15" t="str">
        <f>SUBSTITUTE('Liste Programmes ETP en BFC'!AE168,"h",":")</f>
        <v/>
      </c>
      <c r="AF188" s="15" t="str">
        <f>SUBSTITUTE('Liste Programmes ETP en BFC'!AF168,"h",":")</f>
        <v/>
      </c>
      <c r="AG188" s="15" t="str">
        <f>SUBSTITUTE('Liste Programmes ETP en BFC'!AG168,"h",":")</f>
        <v/>
      </c>
      <c r="AH188" s="15" t="str">
        <f>SUBSTITUTE('Liste Programmes ETP en BFC'!AH168,"h",":")</f>
        <v/>
      </c>
      <c r="AI188" s="15" t="str">
        <f>SUBSTITUTE('Liste Programmes ETP en BFC'!AI168,"h",":")</f>
        <v/>
      </c>
      <c r="AJ188" s="15" t="str">
        <f>SUBSTITUTE('Liste Programmes ETP en BFC'!AJ168,"h",":")</f>
        <v/>
      </c>
      <c r="AK188" s="15" t="str">
        <f>SUBSTITUTE('Liste Programmes ETP en BFC'!AK168,"h",":")</f>
        <v/>
      </c>
      <c r="AL188" s="15" t="str">
        <f>SUBSTITUTE('Liste Programmes ETP en BFC'!AL168,"h",":")</f>
        <v/>
      </c>
      <c r="AM188" s="15" t="str">
        <f>SUBSTITUTE('Liste Programmes ETP en BFC'!AM168,"h",":")</f>
        <v/>
      </c>
      <c r="AN188" s="15" t="str">
        <f>SUBSTITUTE('Liste Programmes ETP en BFC'!AN168,"h",":")</f>
        <v/>
      </c>
    </row>
    <row r="189" spans="13:40" x14ac:dyDescent="0.25">
      <c r="M189" s="15" t="str">
        <f>SUBSTITUTE('Liste Programmes ETP en BFC'!M169,"h",":")</f>
        <v/>
      </c>
      <c r="N189" s="15" t="str">
        <f>SUBSTITUTE('Liste Programmes ETP en BFC'!N169,"h",":")</f>
        <v/>
      </c>
      <c r="O189" s="15" t="str">
        <f>SUBSTITUTE('Liste Programmes ETP en BFC'!O169,"h",":")</f>
        <v/>
      </c>
      <c r="P189" s="15" t="str">
        <f>SUBSTITUTE('Liste Programmes ETP en BFC'!P169,"h",":")</f>
        <v/>
      </c>
      <c r="Q189" s="15" t="str">
        <f>SUBSTITUTE('Liste Programmes ETP en BFC'!Q169,"h",":")</f>
        <v/>
      </c>
      <c r="R189" s="15" t="str">
        <f>SUBSTITUTE('Liste Programmes ETP en BFC'!R169,"h",":")</f>
        <v/>
      </c>
      <c r="S189" s="15" t="str">
        <f>SUBSTITUTE('Liste Programmes ETP en BFC'!S169,"h",":")</f>
        <v/>
      </c>
      <c r="T189" s="15" t="str">
        <f>SUBSTITUTE('Liste Programmes ETP en BFC'!T169,"h",":")</f>
        <v/>
      </c>
      <c r="U189" s="15" t="str">
        <f>SUBSTITUTE('Liste Programmes ETP en BFC'!U169,"h",":")</f>
        <v/>
      </c>
      <c r="V189" s="15" t="str">
        <f>SUBSTITUTE('Liste Programmes ETP en BFC'!V169,"h",":")</f>
        <v/>
      </c>
      <c r="W189" s="15" t="str">
        <f>SUBSTITUTE('Liste Programmes ETP en BFC'!W169,"h",":")</f>
        <v/>
      </c>
      <c r="X189" s="15" t="str">
        <f>SUBSTITUTE('Liste Programmes ETP en BFC'!X169,"h",":")</f>
        <v/>
      </c>
      <c r="Y189" s="15" t="str">
        <f>SUBSTITUTE('Liste Programmes ETP en BFC'!Y169,"h",":")</f>
        <v/>
      </c>
      <c r="Z189" s="15" t="str">
        <f>SUBSTITUTE('Liste Programmes ETP en BFC'!Z169,"h",":")</f>
        <v/>
      </c>
      <c r="AA189" s="15" t="str">
        <f>SUBSTITUTE('Liste Programmes ETP en BFC'!AA169,"h",":")</f>
        <v/>
      </c>
      <c r="AB189" s="15" t="str">
        <f>SUBSTITUTE('Liste Programmes ETP en BFC'!AB169,"h",":")</f>
        <v/>
      </c>
      <c r="AC189" s="15" t="str">
        <f>SUBSTITUTE('Liste Programmes ETP en BFC'!AC169,"h",":")</f>
        <v/>
      </c>
      <c r="AD189" s="15" t="str">
        <f>SUBSTITUTE('Liste Programmes ETP en BFC'!AD169,"h",":")</f>
        <v/>
      </c>
      <c r="AE189" s="15" t="str">
        <f>SUBSTITUTE('Liste Programmes ETP en BFC'!AE169,"h",":")</f>
        <v/>
      </c>
      <c r="AF189" s="15" t="str">
        <f>SUBSTITUTE('Liste Programmes ETP en BFC'!AF169,"h",":")</f>
        <v/>
      </c>
      <c r="AG189" s="15" t="str">
        <f>SUBSTITUTE('Liste Programmes ETP en BFC'!AG169,"h",":")</f>
        <v/>
      </c>
      <c r="AH189" s="15" t="str">
        <f>SUBSTITUTE('Liste Programmes ETP en BFC'!AH169,"h",":")</f>
        <v/>
      </c>
      <c r="AI189" s="15" t="str">
        <f>SUBSTITUTE('Liste Programmes ETP en BFC'!AI169,"h",":")</f>
        <v/>
      </c>
      <c r="AJ189" s="15" t="str">
        <f>SUBSTITUTE('Liste Programmes ETP en BFC'!AJ169,"h",":")</f>
        <v/>
      </c>
      <c r="AK189" s="15" t="str">
        <f>SUBSTITUTE('Liste Programmes ETP en BFC'!AK169,"h",":")</f>
        <v/>
      </c>
      <c r="AL189" s="15" t="str">
        <f>SUBSTITUTE('Liste Programmes ETP en BFC'!AL169,"h",":")</f>
        <v/>
      </c>
      <c r="AM189" s="15" t="str">
        <f>SUBSTITUTE('Liste Programmes ETP en BFC'!AM169,"h",":")</f>
        <v/>
      </c>
      <c r="AN189" s="15" t="str">
        <f>SUBSTITUTE('Liste Programmes ETP en BFC'!AN169,"h",":")</f>
        <v/>
      </c>
    </row>
    <row r="190" spans="13:40" x14ac:dyDescent="0.25">
      <c r="M190" s="15" t="e">
        <f>SUBSTITUTE('Liste Programmes ETP en BFC'!#REF!,"h",":")</f>
        <v>#REF!</v>
      </c>
      <c r="N190" s="15" t="e">
        <f>SUBSTITUTE('Liste Programmes ETP en BFC'!#REF!,"h",":")</f>
        <v>#REF!</v>
      </c>
      <c r="O190" s="15" t="e">
        <f>SUBSTITUTE('Liste Programmes ETP en BFC'!#REF!,"h",":")</f>
        <v>#REF!</v>
      </c>
      <c r="P190" s="15" t="e">
        <f>SUBSTITUTE('Liste Programmes ETP en BFC'!#REF!,"h",":")</f>
        <v>#REF!</v>
      </c>
      <c r="Q190" s="15" t="e">
        <f>SUBSTITUTE('Liste Programmes ETP en BFC'!#REF!,"h",":")</f>
        <v>#REF!</v>
      </c>
      <c r="R190" s="15" t="e">
        <f>SUBSTITUTE('Liste Programmes ETP en BFC'!#REF!,"h",":")</f>
        <v>#REF!</v>
      </c>
      <c r="S190" s="15" t="e">
        <f>SUBSTITUTE('Liste Programmes ETP en BFC'!#REF!,"h",":")</f>
        <v>#REF!</v>
      </c>
      <c r="T190" s="15" t="e">
        <f>SUBSTITUTE('Liste Programmes ETP en BFC'!#REF!,"h",":")</f>
        <v>#REF!</v>
      </c>
      <c r="U190" s="15" t="e">
        <f>SUBSTITUTE('Liste Programmes ETP en BFC'!#REF!,"h",":")</f>
        <v>#REF!</v>
      </c>
      <c r="V190" s="15" t="e">
        <f>SUBSTITUTE('Liste Programmes ETP en BFC'!#REF!,"h",":")</f>
        <v>#REF!</v>
      </c>
      <c r="W190" s="15" t="e">
        <f>SUBSTITUTE('Liste Programmes ETP en BFC'!#REF!,"h",":")</f>
        <v>#REF!</v>
      </c>
      <c r="X190" s="15" t="e">
        <f>SUBSTITUTE('Liste Programmes ETP en BFC'!#REF!,"h",":")</f>
        <v>#REF!</v>
      </c>
      <c r="Y190" s="15" t="e">
        <f>SUBSTITUTE('Liste Programmes ETP en BFC'!#REF!,"h",":")</f>
        <v>#REF!</v>
      </c>
      <c r="Z190" s="15" t="e">
        <f>SUBSTITUTE('Liste Programmes ETP en BFC'!#REF!,"h",":")</f>
        <v>#REF!</v>
      </c>
      <c r="AA190" s="15" t="e">
        <f>SUBSTITUTE('Liste Programmes ETP en BFC'!#REF!,"h",":")</f>
        <v>#REF!</v>
      </c>
      <c r="AB190" s="15" t="e">
        <f>SUBSTITUTE('Liste Programmes ETP en BFC'!#REF!,"h",":")</f>
        <v>#REF!</v>
      </c>
      <c r="AC190" s="15" t="e">
        <f>SUBSTITUTE('Liste Programmes ETP en BFC'!#REF!,"h",":")</f>
        <v>#REF!</v>
      </c>
      <c r="AD190" s="15" t="e">
        <f>SUBSTITUTE('Liste Programmes ETP en BFC'!#REF!,"h",":")</f>
        <v>#REF!</v>
      </c>
      <c r="AE190" s="15" t="e">
        <f>SUBSTITUTE('Liste Programmes ETP en BFC'!#REF!,"h",":")</f>
        <v>#REF!</v>
      </c>
      <c r="AF190" s="15" t="e">
        <f>SUBSTITUTE('Liste Programmes ETP en BFC'!#REF!,"h",":")</f>
        <v>#REF!</v>
      </c>
      <c r="AG190" s="15" t="e">
        <f>SUBSTITUTE('Liste Programmes ETP en BFC'!#REF!,"h",":")</f>
        <v>#REF!</v>
      </c>
      <c r="AH190" s="15" t="e">
        <f>SUBSTITUTE('Liste Programmes ETP en BFC'!#REF!,"h",":")</f>
        <v>#REF!</v>
      </c>
      <c r="AI190" s="15" t="e">
        <f>SUBSTITUTE('Liste Programmes ETP en BFC'!#REF!,"h",":")</f>
        <v>#REF!</v>
      </c>
      <c r="AJ190" s="15" t="e">
        <f>SUBSTITUTE('Liste Programmes ETP en BFC'!#REF!,"h",":")</f>
        <v>#REF!</v>
      </c>
      <c r="AK190" s="15" t="e">
        <f>SUBSTITUTE('Liste Programmes ETP en BFC'!#REF!,"h",":")</f>
        <v>#REF!</v>
      </c>
      <c r="AL190" s="15" t="e">
        <f>SUBSTITUTE('Liste Programmes ETP en BFC'!#REF!,"h",":")</f>
        <v>#REF!</v>
      </c>
      <c r="AM190" s="15" t="e">
        <f>SUBSTITUTE('Liste Programmes ETP en BFC'!#REF!,"h",":")</f>
        <v>#REF!</v>
      </c>
      <c r="AN190" s="15" t="e">
        <f>SUBSTITUTE('Liste Programmes ETP en BFC'!#REF!,"h",":")</f>
        <v>#REF!</v>
      </c>
    </row>
    <row r="191" spans="13:40" x14ac:dyDescent="0.25">
      <c r="M191" s="15" t="str">
        <f>SUBSTITUTE('Liste Programmes ETP en BFC'!M170,"h",":")</f>
        <v/>
      </c>
      <c r="N191" s="15" t="str">
        <f>SUBSTITUTE('Liste Programmes ETP en BFC'!N170,"h",":")</f>
        <v/>
      </c>
      <c r="O191" s="15" t="str">
        <f>SUBSTITUTE('Liste Programmes ETP en BFC'!O170,"h",":")</f>
        <v/>
      </c>
      <c r="P191" s="15" t="str">
        <f>SUBSTITUTE('Liste Programmes ETP en BFC'!P170,"h",":")</f>
        <v/>
      </c>
      <c r="Q191" s="15" t="str">
        <f>SUBSTITUTE('Liste Programmes ETP en BFC'!Q170,"h",":")</f>
        <v/>
      </c>
      <c r="R191" s="15" t="str">
        <f>SUBSTITUTE('Liste Programmes ETP en BFC'!R170,"h",":")</f>
        <v/>
      </c>
      <c r="S191" s="15" t="str">
        <f>SUBSTITUTE('Liste Programmes ETP en BFC'!S170,"h",":")</f>
        <v/>
      </c>
      <c r="T191" s="15" t="str">
        <f>SUBSTITUTE('Liste Programmes ETP en BFC'!T170,"h",":")</f>
        <v/>
      </c>
      <c r="U191" s="15" t="str">
        <f>SUBSTITUTE('Liste Programmes ETP en BFC'!U170,"h",":")</f>
        <v/>
      </c>
      <c r="V191" s="15" t="str">
        <f>SUBSTITUTE('Liste Programmes ETP en BFC'!V170,"h",":")</f>
        <v/>
      </c>
      <c r="W191" s="15" t="str">
        <f>SUBSTITUTE('Liste Programmes ETP en BFC'!W170,"h",":")</f>
        <v/>
      </c>
      <c r="X191" s="15" t="str">
        <f>SUBSTITUTE('Liste Programmes ETP en BFC'!X170,"h",":")</f>
        <v/>
      </c>
      <c r="Y191" s="15" t="str">
        <f>SUBSTITUTE('Liste Programmes ETP en BFC'!Y170,"h",":")</f>
        <v/>
      </c>
      <c r="Z191" s="15" t="str">
        <f>SUBSTITUTE('Liste Programmes ETP en BFC'!Z170,"h",":")</f>
        <v/>
      </c>
      <c r="AA191" s="15" t="str">
        <f>SUBSTITUTE('Liste Programmes ETP en BFC'!AA170,"h",":")</f>
        <v/>
      </c>
      <c r="AB191" s="15" t="str">
        <f>SUBSTITUTE('Liste Programmes ETP en BFC'!AB170,"h",":")</f>
        <v/>
      </c>
      <c r="AC191" s="15" t="str">
        <f>SUBSTITUTE('Liste Programmes ETP en BFC'!AC170,"h",":")</f>
        <v/>
      </c>
      <c r="AD191" s="15" t="str">
        <f>SUBSTITUTE('Liste Programmes ETP en BFC'!AD170,"h",":")</f>
        <v/>
      </c>
      <c r="AE191" s="15" t="str">
        <f>SUBSTITUTE('Liste Programmes ETP en BFC'!AE170,"h",":")</f>
        <v/>
      </c>
      <c r="AF191" s="15" t="str">
        <f>SUBSTITUTE('Liste Programmes ETP en BFC'!AF170,"h",":")</f>
        <v/>
      </c>
      <c r="AG191" s="15" t="str">
        <f>SUBSTITUTE('Liste Programmes ETP en BFC'!AG170,"h",":")</f>
        <v/>
      </c>
      <c r="AH191" s="15" t="str">
        <f>SUBSTITUTE('Liste Programmes ETP en BFC'!AH170,"h",":")</f>
        <v/>
      </c>
      <c r="AI191" s="15" t="str">
        <f>SUBSTITUTE('Liste Programmes ETP en BFC'!AI170,"h",":")</f>
        <v/>
      </c>
      <c r="AJ191" s="15" t="str">
        <f>SUBSTITUTE('Liste Programmes ETP en BFC'!AJ170,"h",":")</f>
        <v/>
      </c>
      <c r="AK191" s="15" t="str">
        <f>SUBSTITUTE('Liste Programmes ETP en BFC'!AK170,"h",":")</f>
        <v/>
      </c>
      <c r="AL191" s="15" t="str">
        <f>SUBSTITUTE('Liste Programmes ETP en BFC'!AL170,"h",":")</f>
        <v/>
      </c>
      <c r="AM191" s="15" t="str">
        <f>SUBSTITUTE('Liste Programmes ETP en BFC'!AM170,"h",":")</f>
        <v/>
      </c>
      <c r="AN191" s="15" t="str">
        <f>SUBSTITUTE('Liste Programmes ETP en BFC'!AN170,"h",":")</f>
        <v/>
      </c>
    </row>
    <row r="192" spans="13:40" x14ac:dyDescent="0.25">
      <c r="M192" s="15" t="e">
        <f>SUBSTITUTE('Liste Programmes ETP en BFC'!#REF!,"h",":")</f>
        <v>#REF!</v>
      </c>
      <c r="N192" s="15" t="e">
        <f>SUBSTITUTE('Liste Programmes ETP en BFC'!#REF!,"h",":")</f>
        <v>#REF!</v>
      </c>
      <c r="O192" s="15" t="e">
        <f>SUBSTITUTE('Liste Programmes ETP en BFC'!#REF!,"h",":")</f>
        <v>#REF!</v>
      </c>
      <c r="P192" s="15" t="e">
        <f>SUBSTITUTE('Liste Programmes ETP en BFC'!#REF!,"h",":")</f>
        <v>#REF!</v>
      </c>
      <c r="Q192" s="15" t="e">
        <f>SUBSTITUTE('Liste Programmes ETP en BFC'!#REF!,"h",":")</f>
        <v>#REF!</v>
      </c>
      <c r="R192" s="15" t="e">
        <f>SUBSTITUTE('Liste Programmes ETP en BFC'!#REF!,"h",":")</f>
        <v>#REF!</v>
      </c>
      <c r="S192" s="15" t="e">
        <f>SUBSTITUTE('Liste Programmes ETP en BFC'!#REF!,"h",":")</f>
        <v>#REF!</v>
      </c>
      <c r="T192" s="15" t="e">
        <f>SUBSTITUTE('Liste Programmes ETP en BFC'!#REF!,"h",":")</f>
        <v>#REF!</v>
      </c>
      <c r="U192" s="15" t="e">
        <f>SUBSTITUTE('Liste Programmes ETP en BFC'!#REF!,"h",":")</f>
        <v>#REF!</v>
      </c>
      <c r="V192" s="15" t="e">
        <f>SUBSTITUTE('Liste Programmes ETP en BFC'!#REF!,"h",":")</f>
        <v>#REF!</v>
      </c>
      <c r="W192" s="15" t="e">
        <f>SUBSTITUTE('Liste Programmes ETP en BFC'!#REF!,"h",":")</f>
        <v>#REF!</v>
      </c>
      <c r="X192" s="15" t="e">
        <f>SUBSTITUTE('Liste Programmes ETP en BFC'!#REF!,"h",":")</f>
        <v>#REF!</v>
      </c>
      <c r="Y192" s="15" t="e">
        <f>SUBSTITUTE('Liste Programmes ETP en BFC'!#REF!,"h",":")</f>
        <v>#REF!</v>
      </c>
      <c r="Z192" s="15" t="e">
        <f>SUBSTITUTE('Liste Programmes ETP en BFC'!#REF!,"h",":")</f>
        <v>#REF!</v>
      </c>
      <c r="AA192" s="15" t="e">
        <f>SUBSTITUTE('Liste Programmes ETP en BFC'!#REF!,"h",":")</f>
        <v>#REF!</v>
      </c>
      <c r="AB192" s="15" t="e">
        <f>SUBSTITUTE('Liste Programmes ETP en BFC'!#REF!,"h",":")</f>
        <v>#REF!</v>
      </c>
      <c r="AC192" s="15" t="e">
        <f>SUBSTITUTE('Liste Programmes ETP en BFC'!#REF!,"h",":")</f>
        <v>#REF!</v>
      </c>
      <c r="AD192" s="15" t="e">
        <f>SUBSTITUTE('Liste Programmes ETP en BFC'!#REF!,"h",":")</f>
        <v>#REF!</v>
      </c>
      <c r="AE192" s="15" t="e">
        <f>SUBSTITUTE('Liste Programmes ETP en BFC'!#REF!,"h",":")</f>
        <v>#REF!</v>
      </c>
      <c r="AF192" s="15" t="e">
        <f>SUBSTITUTE('Liste Programmes ETP en BFC'!#REF!,"h",":")</f>
        <v>#REF!</v>
      </c>
      <c r="AG192" s="15" t="e">
        <f>SUBSTITUTE('Liste Programmes ETP en BFC'!#REF!,"h",":")</f>
        <v>#REF!</v>
      </c>
      <c r="AH192" s="15" t="e">
        <f>SUBSTITUTE('Liste Programmes ETP en BFC'!#REF!,"h",":")</f>
        <v>#REF!</v>
      </c>
      <c r="AI192" s="15" t="e">
        <f>SUBSTITUTE('Liste Programmes ETP en BFC'!#REF!,"h",":")</f>
        <v>#REF!</v>
      </c>
      <c r="AJ192" s="15" t="e">
        <f>SUBSTITUTE('Liste Programmes ETP en BFC'!#REF!,"h",":")</f>
        <v>#REF!</v>
      </c>
      <c r="AK192" s="15" t="e">
        <f>SUBSTITUTE('Liste Programmes ETP en BFC'!#REF!,"h",":")</f>
        <v>#REF!</v>
      </c>
      <c r="AL192" s="15" t="e">
        <f>SUBSTITUTE('Liste Programmes ETP en BFC'!#REF!,"h",":")</f>
        <v>#REF!</v>
      </c>
      <c r="AM192" s="15" t="e">
        <f>SUBSTITUTE('Liste Programmes ETP en BFC'!#REF!,"h",":")</f>
        <v>#REF!</v>
      </c>
      <c r="AN192" s="15" t="e">
        <f>SUBSTITUTE('Liste Programmes ETP en BFC'!#REF!,"h",":")</f>
        <v>#REF!</v>
      </c>
    </row>
    <row r="193" spans="13:40" x14ac:dyDescent="0.25">
      <c r="M193" s="15" t="e">
        <f>SUBSTITUTE('Liste Programmes ETP en BFC'!#REF!,"h",":")</f>
        <v>#REF!</v>
      </c>
      <c r="N193" s="15" t="e">
        <f>SUBSTITUTE('Liste Programmes ETP en BFC'!#REF!,"h",":")</f>
        <v>#REF!</v>
      </c>
      <c r="O193" s="15" t="e">
        <f>SUBSTITUTE('Liste Programmes ETP en BFC'!#REF!,"h",":")</f>
        <v>#REF!</v>
      </c>
      <c r="P193" s="15" t="e">
        <f>SUBSTITUTE('Liste Programmes ETP en BFC'!#REF!,"h",":")</f>
        <v>#REF!</v>
      </c>
      <c r="Q193" s="15" t="e">
        <f>SUBSTITUTE('Liste Programmes ETP en BFC'!#REF!,"h",":")</f>
        <v>#REF!</v>
      </c>
      <c r="R193" s="15" t="e">
        <f>SUBSTITUTE('Liste Programmes ETP en BFC'!#REF!,"h",":")</f>
        <v>#REF!</v>
      </c>
      <c r="S193" s="15" t="e">
        <f>SUBSTITUTE('Liste Programmes ETP en BFC'!#REF!,"h",":")</f>
        <v>#REF!</v>
      </c>
      <c r="T193" s="15" t="e">
        <f>SUBSTITUTE('Liste Programmes ETP en BFC'!#REF!,"h",":")</f>
        <v>#REF!</v>
      </c>
      <c r="U193" s="15" t="e">
        <f>SUBSTITUTE('Liste Programmes ETP en BFC'!#REF!,"h",":")</f>
        <v>#REF!</v>
      </c>
      <c r="V193" s="15" t="e">
        <f>SUBSTITUTE('Liste Programmes ETP en BFC'!#REF!,"h",":")</f>
        <v>#REF!</v>
      </c>
      <c r="W193" s="15" t="e">
        <f>SUBSTITUTE('Liste Programmes ETP en BFC'!#REF!,"h",":")</f>
        <v>#REF!</v>
      </c>
      <c r="X193" s="15" t="e">
        <f>SUBSTITUTE('Liste Programmes ETP en BFC'!#REF!,"h",":")</f>
        <v>#REF!</v>
      </c>
      <c r="Y193" s="15" t="e">
        <f>SUBSTITUTE('Liste Programmes ETP en BFC'!#REF!,"h",":")</f>
        <v>#REF!</v>
      </c>
      <c r="Z193" s="15" t="e">
        <f>SUBSTITUTE('Liste Programmes ETP en BFC'!#REF!,"h",":")</f>
        <v>#REF!</v>
      </c>
      <c r="AA193" s="15" t="e">
        <f>SUBSTITUTE('Liste Programmes ETP en BFC'!#REF!,"h",":")</f>
        <v>#REF!</v>
      </c>
      <c r="AB193" s="15" t="e">
        <f>SUBSTITUTE('Liste Programmes ETP en BFC'!#REF!,"h",":")</f>
        <v>#REF!</v>
      </c>
      <c r="AC193" s="15" t="e">
        <f>SUBSTITUTE('Liste Programmes ETP en BFC'!#REF!,"h",":")</f>
        <v>#REF!</v>
      </c>
      <c r="AD193" s="15" t="e">
        <f>SUBSTITUTE('Liste Programmes ETP en BFC'!#REF!,"h",":")</f>
        <v>#REF!</v>
      </c>
      <c r="AE193" s="15" t="e">
        <f>SUBSTITUTE('Liste Programmes ETP en BFC'!#REF!,"h",":")</f>
        <v>#REF!</v>
      </c>
      <c r="AF193" s="15" t="e">
        <f>SUBSTITUTE('Liste Programmes ETP en BFC'!#REF!,"h",":")</f>
        <v>#REF!</v>
      </c>
      <c r="AG193" s="15" t="e">
        <f>SUBSTITUTE('Liste Programmes ETP en BFC'!#REF!,"h",":")</f>
        <v>#REF!</v>
      </c>
      <c r="AH193" s="15" t="e">
        <f>SUBSTITUTE('Liste Programmes ETP en BFC'!#REF!,"h",":")</f>
        <v>#REF!</v>
      </c>
      <c r="AI193" s="15" t="e">
        <f>SUBSTITUTE('Liste Programmes ETP en BFC'!#REF!,"h",":")</f>
        <v>#REF!</v>
      </c>
      <c r="AJ193" s="15" t="e">
        <f>SUBSTITUTE('Liste Programmes ETP en BFC'!#REF!,"h",":")</f>
        <v>#REF!</v>
      </c>
      <c r="AK193" s="15" t="e">
        <f>SUBSTITUTE('Liste Programmes ETP en BFC'!#REF!,"h",":")</f>
        <v>#REF!</v>
      </c>
      <c r="AL193" s="15" t="e">
        <f>SUBSTITUTE('Liste Programmes ETP en BFC'!#REF!,"h",":")</f>
        <v>#REF!</v>
      </c>
      <c r="AM193" s="15" t="e">
        <f>SUBSTITUTE('Liste Programmes ETP en BFC'!#REF!,"h",":")</f>
        <v>#REF!</v>
      </c>
      <c r="AN193" s="15" t="e">
        <f>SUBSTITUTE('Liste Programmes ETP en BFC'!#REF!,"h",":")</f>
        <v>#REF!</v>
      </c>
    </row>
    <row r="194" spans="13:40" x14ac:dyDescent="0.25">
      <c r="M194" s="15" t="str">
        <f>SUBSTITUTE('Liste Programmes ETP en BFC'!M171,"h",":")</f>
        <v/>
      </c>
      <c r="N194" s="15" t="str">
        <f>SUBSTITUTE('Liste Programmes ETP en BFC'!N171,"h",":")</f>
        <v/>
      </c>
      <c r="O194" s="15" t="str">
        <f>SUBSTITUTE('Liste Programmes ETP en BFC'!O171,"h",":")</f>
        <v/>
      </c>
      <c r="P194" s="15" t="str">
        <f>SUBSTITUTE('Liste Programmes ETP en BFC'!P171,"h",":")</f>
        <v/>
      </c>
      <c r="Q194" s="15" t="str">
        <f>SUBSTITUTE('Liste Programmes ETP en BFC'!Q171,"h",":")</f>
        <v/>
      </c>
      <c r="R194" s="15" t="str">
        <f>SUBSTITUTE('Liste Programmes ETP en BFC'!R171,"h",":")</f>
        <v/>
      </c>
      <c r="S194" s="15" t="str">
        <f>SUBSTITUTE('Liste Programmes ETP en BFC'!S171,"h",":")</f>
        <v/>
      </c>
      <c r="T194" s="15" t="str">
        <f>SUBSTITUTE('Liste Programmes ETP en BFC'!T171,"h",":")</f>
        <v/>
      </c>
      <c r="U194" s="15" t="str">
        <f>SUBSTITUTE('Liste Programmes ETP en BFC'!U171,"h",":")</f>
        <v/>
      </c>
      <c r="V194" s="15" t="str">
        <f>SUBSTITUTE('Liste Programmes ETP en BFC'!V171,"h",":")</f>
        <v/>
      </c>
      <c r="W194" s="15" t="str">
        <f>SUBSTITUTE('Liste Programmes ETP en BFC'!W171,"h",":")</f>
        <v/>
      </c>
      <c r="X194" s="15" t="str">
        <f>SUBSTITUTE('Liste Programmes ETP en BFC'!X171,"h",":")</f>
        <v/>
      </c>
      <c r="Y194" s="15" t="str">
        <f>SUBSTITUTE('Liste Programmes ETP en BFC'!Y171,"h",":")</f>
        <v/>
      </c>
      <c r="Z194" s="15" t="str">
        <f>SUBSTITUTE('Liste Programmes ETP en BFC'!Z171,"h",":")</f>
        <v/>
      </c>
      <c r="AA194" s="15" t="str">
        <f>SUBSTITUTE('Liste Programmes ETP en BFC'!AA171,"h",":")</f>
        <v/>
      </c>
      <c r="AB194" s="15" t="str">
        <f>SUBSTITUTE('Liste Programmes ETP en BFC'!AB171,"h",":")</f>
        <v/>
      </c>
      <c r="AC194" s="15" t="str">
        <f>SUBSTITUTE('Liste Programmes ETP en BFC'!AC171,"h",":")</f>
        <v/>
      </c>
      <c r="AD194" s="15" t="str">
        <f>SUBSTITUTE('Liste Programmes ETP en BFC'!AD171,"h",":")</f>
        <v/>
      </c>
      <c r="AE194" s="15" t="str">
        <f>SUBSTITUTE('Liste Programmes ETP en BFC'!AE171,"h",":")</f>
        <v/>
      </c>
      <c r="AF194" s="15" t="str">
        <f>SUBSTITUTE('Liste Programmes ETP en BFC'!AF171,"h",":")</f>
        <v/>
      </c>
      <c r="AG194" s="15" t="str">
        <f>SUBSTITUTE('Liste Programmes ETP en BFC'!AG171,"h",":")</f>
        <v/>
      </c>
      <c r="AH194" s="15" t="str">
        <f>SUBSTITUTE('Liste Programmes ETP en BFC'!AH171,"h",":")</f>
        <v/>
      </c>
      <c r="AI194" s="15" t="str">
        <f>SUBSTITUTE('Liste Programmes ETP en BFC'!AI171,"h",":")</f>
        <v/>
      </c>
      <c r="AJ194" s="15" t="str">
        <f>SUBSTITUTE('Liste Programmes ETP en BFC'!AJ171,"h",":")</f>
        <v/>
      </c>
      <c r="AK194" s="15" t="str">
        <f>SUBSTITUTE('Liste Programmes ETP en BFC'!AK171,"h",":")</f>
        <v/>
      </c>
      <c r="AL194" s="15" t="str">
        <f>SUBSTITUTE('Liste Programmes ETP en BFC'!AL171,"h",":")</f>
        <v/>
      </c>
      <c r="AM194" s="15" t="str">
        <f>SUBSTITUTE('Liste Programmes ETP en BFC'!AM171,"h",":")</f>
        <v/>
      </c>
      <c r="AN194" s="15" t="str">
        <f>SUBSTITUTE('Liste Programmes ETP en BFC'!AN171,"h",":")</f>
        <v/>
      </c>
    </row>
    <row r="195" spans="13:40" x14ac:dyDescent="0.25">
      <c r="M195" s="15" t="str">
        <f>SUBSTITUTE('Liste Programmes ETP en BFC'!M172,"h",":")</f>
        <v/>
      </c>
      <c r="N195" s="15" t="str">
        <f>SUBSTITUTE('Liste Programmes ETP en BFC'!N172,"h",":")</f>
        <v/>
      </c>
      <c r="O195" s="15" t="str">
        <f>SUBSTITUTE('Liste Programmes ETP en BFC'!O172,"h",":")</f>
        <v/>
      </c>
      <c r="P195" s="15" t="str">
        <f>SUBSTITUTE('Liste Programmes ETP en BFC'!P172,"h",":")</f>
        <v/>
      </c>
      <c r="Q195" s="15" t="str">
        <f>SUBSTITUTE('Liste Programmes ETP en BFC'!Q172,"h",":")</f>
        <v/>
      </c>
      <c r="R195" s="15" t="str">
        <f>SUBSTITUTE('Liste Programmes ETP en BFC'!R172,"h",":")</f>
        <v/>
      </c>
      <c r="S195" s="15" t="str">
        <f>SUBSTITUTE('Liste Programmes ETP en BFC'!S172,"h",":")</f>
        <v/>
      </c>
      <c r="T195" s="15" t="str">
        <f>SUBSTITUTE('Liste Programmes ETP en BFC'!T172,"h",":")</f>
        <v/>
      </c>
      <c r="U195" s="15" t="str">
        <f>SUBSTITUTE('Liste Programmes ETP en BFC'!U172,"h",":")</f>
        <v/>
      </c>
      <c r="V195" s="15" t="str">
        <f>SUBSTITUTE('Liste Programmes ETP en BFC'!V172,"h",":")</f>
        <v/>
      </c>
      <c r="W195" s="15" t="str">
        <f>SUBSTITUTE('Liste Programmes ETP en BFC'!W172,"h",":")</f>
        <v/>
      </c>
      <c r="X195" s="15" t="str">
        <f>SUBSTITUTE('Liste Programmes ETP en BFC'!X172,"h",":")</f>
        <v/>
      </c>
      <c r="Y195" s="15" t="str">
        <f>SUBSTITUTE('Liste Programmes ETP en BFC'!Y172,"h",":")</f>
        <v/>
      </c>
      <c r="Z195" s="15" t="str">
        <f>SUBSTITUTE('Liste Programmes ETP en BFC'!Z172,"h",":")</f>
        <v/>
      </c>
      <c r="AA195" s="15" t="str">
        <f>SUBSTITUTE('Liste Programmes ETP en BFC'!AA172,"h",":")</f>
        <v/>
      </c>
      <c r="AB195" s="15" t="str">
        <f>SUBSTITUTE('Liste Programmes ETP en BFC'!AB172,"h",":")</f>
        <v/>
      </c>
      <c r="AC195" s="15" t="str">
        <f>SUBSTITUTE('Liste Programmes ETP en BFC'!AC172,"h",":")</f>
        <v/>
      </c>
      <c r="AD195" s="15" t="str">
        <f>SUBSTITUTE('Liste Programmes ETP en BFC'!AD172,"h",":")</f>
        <v/>
      </c>
      <c r="AE195" s="15" t="str">
        <f>SUBSTITUTE('Liste Programmes ETP en BFC'!AE172,"h",":")</f>
        <v/>
      </c>
      <c r="AF195" s="15" t="str">
        <f>SUBSTITUTE('Liste Programmes ETP en BFC'!AF172,"h",":")</f>
        <v/>
      </c>
      <c r="AG195" s="15" t="str">
        <f>SUBSTITUTE('Liste Programmes ETP en BFC'!AG172,"h",":")</f>
        <v/>
      </c>
      <c r="AH195" s="15" t="str">
        <f>SUBSTITUTE('Liste Programmes ETP en BFC'!AH172,"h",":")</f>
        <v/>
      </c>
      <c r="AI195" s="15" t="str">
        <f>SUBSTITUTE('Liste Programmes ETP en BFC'!AI172,"h",":")</f>
        <v/>
      </c>
      <c r="AJ195" s="15" t="str">
        <f>SUBSTITUTE('Liste Programmes ETP en BFC'!AJ172,"h",":")</f>
        <v/>
      </c>
      <c r="AK195" s="15" t="str">
        <f>SUBSTITUTE('Liste Programmes ETP en BFC'!AK172,"h",":")</f>
        <v/>
      </c>
      <c r="AL195" s="15" t="str">
        <f>SUBSTITUTE('Liste Programmes ETP en BFC'!AL172,"h",":")</f>
        <v/>
      </c>
      <c r="AM195" s="15" t="str">
        <f>SUBSTITUTE('Liste Programmes ETP en BFC'!AM172,"h",":")</f>
        <v/>
      </c>
      <c r="AN195" s="15" t="str">
        <f>SUBSTITUTE('Liste Programmes ETP en BFC'!AN172,"h",":")</f>
        <v/>
      </c>
    </row>
    <row r="196" spans="13:40" x14ac:dyDescent="0.25">
      <c r="M196" s="15" t="e">
        <f>SUBSTITUTE('Liste Programmes ETP en BFC'!#REF!,"h",":")</f>
        <v>#REF!</v>
      </c>
      <c r="N196" s="15" t="e">
        <f>SUBSTITUTE('Liste Programmes ETP en BFC'!#REF!,"h",":")</f>
        <v>#REF!</v>
      </c>
      <c r="O196" s="15" t="e">
        <f>SUBSTITUTE('Liste Programmes ETP en BFC'!#REF!,"h",":")</f>
        <v>#REF!</v>
      </c>
      <c r="P196" s="15" t="e">
        <f>SUBSTITUTE('Liste Programmes ETP en BFC'!#REF!,"h",":")</f>
        <v>#REF!</v>
      </c>
      <c r="Q196" s="15" t="e">
        <f>SUBSTITUTE('Liste Programmes ETP en BFC'!#REF!,"h",":")</f>
        <v>#REF!</v>
      </c>
      <c r="R196" s="15" t="e">
        <f>SUBSTITUTE('Liste Programmes ETP en BFC'!#REF!,"h",":")</f>
        <v>#REF!</v>
      </c>
      <c r="S196" s="15" t="e">
        <f>SUBSTITUTE('Liste Programmes ETP en BFC'!#REF!,"h",":")</f>
        <v>#REF!</v>
      </c>
      <c r="T196" s="15" t="e">
        <f>SUBSTITUTE('Liste Programmes ETP en BFC'!#REF!,"h",":")</f>
        <v>#REF!</v>
      </c>
      <c r="U196" s="15" t="e">
        <f>SUBSTITUTE('Liste Programmes ETP en BFC'!#REF!,"h",":")</f>
        <v>#REF!</v>
      </c>
      <c r="V196" s="15" t="e">
        <f>SUBSTITUTE('Liste Programmes ETP en BFC'!#REF!,"h",":")</f>
        <v>#REF!</v>
      </c>
      <c r="W196" s="15" t="e">
        <f>SUBSTITUTE('Liste Programmes ETP en BFC'!#REF!,"h",":")</f>
        <v>#REF!</v>
      </c>
      <c r="X196" s="15" t="e">
        <f>SUBSTITUTE('Liste Programmes ETP en BFC'!#REF!,"h",":")</f>
        <v>#REF!</v>
      </c>
      <c r="Y196" s="15" t="e">
        <f>SUBSTITUTE('Liste Programmes ETP en BFC'!#REF!,"h",":")</f>
        <v>#REF!</v>
      </c>
      <c r="Z196" s="15" t="e">
        <f>SUBSTITUTE('Liste Programmes ETP en BFC'!#REF!,"h",":")</f>
        <v>#REF!</v>
      </c>
      <c r="AA196" s="15" t="e">
        <f>SUBSTITUTE('Liste Programmes ETP en BFC'!#REF!,"h",":")</f>
        <v>#REF!</v>
      </c>
      <c r="AB196" s="15" t="e">
        <f>SUBSTITUTE('Liste Programmes ETP en BFC'!#REF!,"h",":")</f>
        <v>#REF!</v>
      </c>
      <c r="AC196" s="15" t="e">
        <f>SUBSTITUTE('Liste Programmes ETP en BFC'!#REF!,"h",":")</f>
        <v>#REF!</v>
      </c>
      <c r="AD196" s="15" t="e">
        <f>SUBSTITUTE('Liste Programmes ETP en BFC'!#REF!,"h",":")</f>
        <v>#REF!</v>
      </c>
      <c r="AE196" s="15" t="e">
        <f>SUBSTITUTE('Liste Programmes ETP en BFC'!#REF!,"h",":")</f>
        <v>#REF!</v>
      </c>
      <c r="AF196" s="15" t="e">
        <f>SUBSTITUTE('Liste Programmes ETP en BFC'!#REF!,"h",":")</f>
        <v>#REF!</v>
      </c>
      <c r="AG196" s="15" t="e">
        <f>SUBSTITUTE('Liste Programmes ETP en BFC'!#REF!,"h",":")</f>
        <v>#REF!</v>
      </c>
      <c r="AH196" s="15" t="e">
        <f>SUBSTITUTE('Liste Programmes ETP en BFC'!#REF!,"h",":")</f>
        <v>#REF!</v>
      </c>
      <c r="AI196" s="15" t="e">
        <f>SUBSTITUTE('Liste Programmes ETP en BFC'!#REF!,"h",":")</f>
        <v>#REF!</v>
      </c>
      <c r="AJ196" s="15" t="e">
        <f>SUBSTITUTE('Liste Programmes ETP en BFC'!#REF!,"h",":")</f>
        <v>#REF!</v>
      </c>
      <c r="AK196" s="15" t="e">
        <f>SUBSTITUTE('Liste Programmes ETP en BFC'!#REF!,"h",":")</f>
        <v>#REF!</v>
      </c>
      <c r="AL196" s="15" t="e">
        <f>SUBSTITUTE('Liste Programmes ETP en BFC'!#REF!,"h",":")</f>
        <v>#REF!</v>
      </c>
      <c r="AM196" s="15" t="e">
        <f>SUBSTITUTE('Liste Programmes ETP en BFC'!#REF!,"h",":")</f>
        <v>#REF!</v>
      </c>
      <c r="AN196" s="15" t="e">
        <f>SUBSTITUTE('Liste Programmes ETP en BFC'!#REF!,"h",":")</f>
        <v>#REF!</v>
      </c>
    </row>
    <row r="197" spans="13:40" x14ac:dyDescent="0.25">
      <c r="M197" s="15" t="str">
        <f>SUBSTITUTE('Liste Programmes ETP en BFC'!M173,"h",":")</f>
        <v/>
      </c>
      <c r="N197" s="15" t="str">
        <f>SUBSTITUTE('Liste Programmes ETP en BFC'!N173,"h",":")</f>
        <v/>
      </c>
      <c r="O197" s="15" t="str">
        <f>SUBSTITUTE('Liste Programmes ETP en BFC'!O173,"h",":")</f>
        <v/>
      </c>
      <c r="P197" s="15" t="str">
        <f>SUBSTITUTE('Liste Programmes ETP en BFC'!P173,"h",":")</f>
        <v/>
      </c>
      <c r="Q197" s="15" t="str">
        <f>SUBSTITUTE('Liste Programmes ETP en BFC'!Q173,"h",":")</f>
        <v/>
      </c>
      <c r="R197" s="15" t="str">
        <f>SUBSTITUTE('Liste Programmes ETP en BFC'!R173,"h",":")</f>
        <v/>
      </c>
      <c r="S197" s="15" t="str">
        <f>SUBSTITUTE('Liste Programmes ETP en BFC'!S173,"h",":")</f>
        <v/>
      </c>
      <c r="T197" s="15" t="str">
        <f>SUBSTITUTE('Liste Programmes ETP en BFC'!T173,"h",":")</f>
        <v/>
      </c>
      <c r="U197" s="15" t="str">
        <f>SUBSTITUTE('Liste Programmes ETP en BFC'!U173,"h",":")</f>
        <v/>
      </c>
      <c r="V197" s="15" t="str">
        <f>SUBSTITUTE('Liste Programmes ETP en BFC'!V173,"h",":")</f>
        <v/>
      </c>
      <c r="W197" s="15" t="str">
        <f>SUBSTITUTE('Liste Programmes ETP en BFC'!W173,"h",":")</f>
        <v/>
      </c>
      <c r="X197" s="15" t="str">
        <f>SUBSTITUTE('Liste Programmes ETP en BFC'!X173,"h",":")</f>
        <v/>
      </c>
      <c r="Y197" s="15" t="str">
        <f>SUBSTITUTE('Liste Programmes ETP en BFC'!Y173,"h",":")</f>
        <v/>
      </c>
      <c r="Z197" s="15" t="str">
        <f>SUBSTITUTE('Liste Programmes ETP en BFC'!Z173,"h",":")</f>
        <v/>
      </c>
      <c r="AA197" s="15" t="str">
        <f>SUBSTITUTE('Liste Programmes ETP en BFC'!AA173,"h",":")</f>
        <v/>
      </c>
      <c r="AB197" s="15" t="str">
        <f>SUBSTITUTE('Liste Programmes ETP en BFC'!AB173,"h",":")</f>
        <v/>
      </c>
      <c r="AC197" s="15" t="str">
        <f>SUBSTITUTE('Liste Programmes ETP en BFC'!AC173,"h",":")</f>
        <v/>
      </c>
      <c r="AD197" s="15" t="str">
        <f>SUBSTITUTE('Liste Programmes ETP en BFC'!AD173,"h",":")</f>
        <v/>
      </c>
      <c r="AE197" s="15" t="str">
        <f>SUBSTITUTE('Liste Programmes ETP en BFC'!AE173,"h",":")</f>
        <v/>
      </c>
      <c r="AF197" s="15" t="str">
        <f>SUBSTITUTE('Liste Programmes ETP en BFC'!AF173,"h",":")</f>
        <v/>
      </c>
      <c r="AG197" s="15" t="str">
        <f>SUBSTITUTE('Liste Programmes ETP en BFC'!AG173,"h",":")</f>
        <v/>
      </c>
      <c r="AH197" s="15" t="str">
        <f>SUBSTITUTE('Liste Programmes ETP en BFC'!AH173,"h",":")</f>
        <v/>
      </c>
      <c r="AI197" s="15" t="str">
        <f>SUBSTITUTE('Liste Programmes ETP en BFC'!AI173,"h",":")</f>
        <v/>
      </c>
      <c r="AJ197" s="15" t="str">
        <f>SUBSTITUTE('Liste Programmes ETP en BFC'!AJ173,"h",":")</f>
        <v/>
      </c>
      <c r="AK197" s="15" t="str">
        <f>SUBSTITUTE('Liste Programmes ETP en BFC'!AK173,"h",":")</f>
        <v/>
      </c>
      <c r="AL197" s="15" t="str">
        <f>SUBSTITUTE('Liste Programmes ETP en BFC'!AL173,"h",":")</f>
        <v/>
      </c>
      <c r="AM197" s="15" t="str">
        <f>SUBSTITUTE('Liste Programmes ETP en BFC'!AM173,"h",":")</f>
        <v/>
      </c>
      <c r="AN197" s="15" t="str">
        <f>SUBSTITUTE('Liste Programmes ETP en BFC'!AN173,"h",":")</f>
        <v/>
      </c>
    </row>
    <row r="198" spans="13:40" x14ac:dyDescent="0.25">
      <c r="M198" s="15" t="str">
        <f>SUBSTITUTE('Liste Programmes ETP en BFC'!M174,"h",":")</f>
        <v/>
      </c>
      <c r="N198" s="15" t="str">
        <f>SUBSTITUTE('Liste Programmes ETP en BFC'!N174,"h",":")</f>
        <v/>
      </c>
      <c r="O198" s="15" t="str">
        <f>SUBSTITUTE('Liste Programmes ETP en BFC'!O174,"h",":")</f>
        <v/>
      </c>
      <c r="P198" s="15" t="str">
        <f>SUBSTITUTE('Liste Programmes ETP en BFC'!P174,"h",":")</f>
        <v/>
      </c>
      <c r="Q198" s="15" t="str">
        <f>SUBSTITUTE('Liste Programmes ETP en BFC'!Q174,"h",":")</f>
        <v/>
      </c>
      <c r="R198" s="15" t="str">
        <f>SUBSTITUTE('Liste Programmes ETP en BFC'!R174,"h",":")</f>
        <v/>
      </c>
      <c r="S198" s="15" t="str">
        <f>SUBSTITUTE('Liste Programmes ETP en BFC'!S174,"h",":")</f>
        <v/>
      </c>
      <c r="T198" s="15" t="str">
        <f>SUBSTITUTE('Liste Programmes ETP en BFC'!T174,"h",":")</f>
        <v/>
      </c>
      <c r="U198" s="15" t="str">
        <f>SUBSTITUTE('Liste Programmes ETP en BFC'!U174,"h",":")</f>
        <v/>
      </c>
      <c r="V198" s="15" t="str">
        <f>SUBSTITUTE('Liste Programmes ETP en BFC'!V174,"h",":")</f>
        <v/>
      </c>
      <c r="W198" s="15" t="str">
        <f>SUBSTITUTE('Liste Programmes ETP en BFC'!W174,"h",":")</f>
        <v/>
      </c>
      <c r="X198" s="15" t="str">
        <f>SUBSTITUTE('Liste Programmes ETP en BFC'!X174,"h",":")</f>
        <v/>
      </c>
      <c r="Y198" s="15" t="str">
        <f>SUBSTITUTE('Liste Programmes ETP en BFC'!Y174,"h",":")</f>
        <v/>
      </c>
      <c r="Z198" s="15" t="str">
        <f>SUBSTITUTE('Liste Programmes ETP en BFC'!Z174,"h",":")</f>
        <v/>
      </c>
      <c r="AA198" s="15" t="str">
        <f>SUBSTITUTE('Liste Programmes ETP en BFC'!AA174,"h",":")</f>
        <v/>
      </c>
      <c r="AB198" s="15" t="str">
        <f>SUBSTITUTE('Liste Programmes ETP en BFC'!AB174,"h",":")</f>
        <v/>
      </c>
      <c r="AC198" s="15" t="str">
        <f>SUBSTITUTE('Liste Programmes ETP en BFC'!AC174,"h",":")</f>
        <v/>
      </c>
      <c r="AD198" s="15" t="str">
        <f>SUBSTITUTE('Liste Programmes ETP en BFC'!AD174,"h",":")</f>
        <v/>
      </c>
      <c r="AE198" s="15" t="str">
        <f>SUBSTITUTE('Liste Programmes ETP en BFC'!AE174,"h",":")</f>
        <v/>
      </c>
      <c r="AF198" s="15" t="str">
        <f>SUBSTITUTE('Liste Programmes ETP en BFC'!AF174,"h",":")</f>
        <v/>
      </c>
      <c r="AG198" s="15" t="str">
        <f>SUBSTITUTE('Liste Programmes ETP en BFC'!AG174,"h",":")</f>
        <v/>
      </c>
      <c r="AH198" s="15" t="str">
        <f>SUBSTITUTE('Liste Programmes ETP en BFC'!AH174,"h",":")</f>
        <v/>
      </c>
      <c r="AI198" s="15" t="str">
        <f>SUBSTITUTE('Liste Programmes ETP en BFC'!AI174,"h",":")</f>
        <v/>
      </c>
      <c r="AJ198" s="15" t="str">
        <f>SUBSTITUTE('Liste Programmes ETP en BFC'!AJ174,"h",":")</f>
        <v/>
      </c>
      <c r="AK198" s="15" t="str">
        <f>SUBSTITUTE('Liste Programmes ETP en BFC'!AK174,"h",":")</f>
        <v/>
      </c>
      <c r="AL198" s="15" t="str">
        <f>SUBSTITUTE('Liste Programmes ETP en BFC'!AL174,"h",":")</f>
        <v/>
      </c>
      <c r="AM198" s="15" t="str">
        <f>SUBSTITUTE('Liste Programmes ETP en BFC'!AM174,"h",":")</f>
        <v/>
      </c>
      <c r="AN198" s="15" t="str">
        <f>SUBSTITUTE('Liste Programmes ETP en BFC'!AN174,"h",":")</f>
        <v/>
      </c>
    </row>
    <row r="199" spans="13:40" x14ac:dyDescent="0.25">
      <c r="M199" s="15" t="str">
        <f>SUBSTITUTE('Liste Programmes ETP en BFC'!M175,"h",":")</f>
        <v/>
      </c>
      <c r="N199" s="15" t="str">
        <f>SUBSTITUTE('Liste Programmes ETP en BFC'!N175,"h",":")</f>
        <v/>
      </c>
      <c r="O199" s="15" t="str">
        <f>SUBSTITUTE('Liste Programmes ETP en BFC'!O175,"h",":")</f>
        <v/>
      </c>
      <c r="P199" s="15" t="str">
        <f>SUBSTITUTE('Liste Programmes ETP en BFC'!P175,"h",":")</f>
        <v/>
      </c>
      <c r="Q199" s="15" t="str">
        <f>SUBSTITUTE('Liste Programmes ETP en BFC'!Q175,"h",":")</f>
        <v/>
      </c>
      <c r="R199" s="15" t="str">
        <f>SUBSTITUTE('Liste Programmes ETP en BFC'!R175,"h",":")</f>
        <v/>
      </c>
      <c r="S199" s="15" t="str">
        <f>SUBSTITUTE('Liste Programmes ETP en BFC'!S175,"h",":")</f>
        <v/>
      </c>
      <c r="T199" s="15" t="str">
        <f>SUBSTITUTE('Liste Programmes ETP en BFC'!T175,"h",":")</f>
        <v/>
      </c>
      <c r="U199" s="15" t="str">
        <f>SUBSTITUTE('Liste Programmes ETP en BFC'!U175,"h",":")</f>
        <v/>
      </c>
      <c r="V199" s="15" t="str">
        <f>SUBSTITUTE('Liste Programmes ETP en BFC'!V175,"h",":")</f>
        <v/>
      </c>
      <c r="W199" s="15" t="str">
        <f>SUBSTITUTE('Liste Programmes ETP en BFC'!W175,"h",":")</f>
        <v/>
      </c>
      <c r="X199" s="15" t="str">
        <f>SUBSTITUTE('Liste Programmes ETP en BFC'!X175,"h",":")</f>
        <v/>
      </c>
      <c r="Y199" s="15" t="str">
        <f>SUBSTITUTE('Liste Programmes ETP en BFC'!Y175,"h",":")</f>
        <v/>
      </c>
      <c r="Z199" s="15" t="str">
        <f>SUBSTITUTE('Liste Programmes ETP en BFC'!Z175,"h",":")</f>
        <v/>
      </c>
      <c r="AA199" s="15" t="str">
        <f>SUBSTITUTE('Liste Programmes ETP en BFC'!AA175,"h",":")</f>
        <v/>
      </c>
      <c r="AB199" s="15" t="str">
        <f>SUBSTITUTE('Liste Programmes ETP en BFC'!AB175,"h",":")</f>
        <v/>
      </c>
      <c r="AC199" s="15" t="str">
        <f>SUBSTITUTE('Liste Programmes ETP en BFC'!AC175,"h",":")</f>
        <v/>
      </c>
      <c r="AD199" s="15" t="str">
        <f>SUBSTITUTE('Liste Programmes ETP en BFC'!AD175,"h",":")</f>
        <v/>
      </c>
      <c r="AE199" s="15" t="str">
        <f>SUBSTITUTE('Liste Programmes ETP en BFC'!AE175,"h",":")</f>
        <v/>
      </c>
      <c r="AF199" s="15" t="str">
        <f>SUBSTITUTE('Liste Programmes ETP en BFC'!AF175,"h",":")</f>
        <v/>
      </c>
      <c r="AG199" s="15" t="str">
        <f>SUBSTITUTE('Liste Programmes ETP en BFC'!AG175,"h",":")</f>
        <v/>
      </c>
      <c r="AH199" s="15" t="str">
        <f>SUBSTITUTE('Liste Programmes ETP en BFC'!AH175,"h",":")</f>
        <v/>
      </c>
      <c r="AI199" s="15" t="str">
        <f>SUBSTITUTE('Liste Programmes ETP en BFC'!AI175,"h",":")</f>
        <v/>
      </c>
      <c r="AJ199" s="15" t="str">
        <f>SUBSTITUTE('Liste Programmes ETP en BFC'!AJ175,"h",":")</f>
        <v/>
      </c>
      <c r="AK199" s="15" t="str">
        <f>SUBSTITUTE('Liste Programmes ETP en BFC'!AK175,"h",":")</f>
        <v/>
      </c>
      <c r="AL199" s="15" t="str">
        <f>SUBSTITUTE('Liste Programmes ETP en BFC'!AL175,"h",":")</f>
        <v/>
      </c>
      <c r="AM199" s="15" t="str">
        <f>SUBSTITUTE('Liste Programmes ETP en BFC'!AM175,"h",":")</f>
        <v/>
      </c>
      <c r="AN199" s="15" t="str">
        <f>SUBSTITUTE('Liste Programmes ETP en BFC'!AN175,"h",":")</f>
        <v/>
      </c>
    </row>
    <row r="200" spans="13:40" x14ac:dyDescent="0.25">
      <c r="M200" s="15" t="e">
        <f>SUBSTITUTE('Liste Programmes ETP en BFC'!#REF!,"h",":")</f>
        <v>#REF!</v>
      </c>
      <c r="N200" s="15" t="e">
        <f>SUBSTITUTE('Liste Programmes ETP en BFC'!#REF!,"h",":")</f>
        <v>#REF!</v>
      </c>
      <c r="O200" s="15" t="e">
        <f>SUBSTITUTE('Liste Programmes ETP en BFC'!#REF!,"h",":")</f>
        <v>#REF!</v>
      </c>
      <c r="P200" s="15" t="e">
        <f>SUBSTITUTE('Liste Programmes ETP en BFC'!#REF!,"h",":")</f>
        <v>#REF!</v>
      </c>
      <c r="Q200" s="15" t="e">
        <f>SUBSTITUTE('Liste Programmes ETP en BFC'!#REF!,"h",":")</f>
        <v>#REF!</v>
      </c>
      <c r="R200" s="15" t="e">
        <f>SUBSTITUTE('Liste Programmes ETP en BFC'!#REF!,"h",":")</f>
        <v>#REF!</v>
      </c>
      <c r="S200" s="15" t="e">
        <f>SUBSTITUTE('Liste Programmes ETP en BFC'!#REF!,"h",":")</f>
        <v>#REF!</v>
      </c>
      <c r="T200" s="15" t="e">
        <f>SUBSTITUTE('Liste Programmes ETP en BFC'!#REF!,"h",":")</f>
        <v>#REF!</v>
      </c>
      <c r="U200" s="15" t="e">
        <f>SUBSTITUTE('Liste Programmes ETP en BFC'!#REF!,"h",":")</f>
        <v>#REF!</v>
      </c>
      <c r="V200" s="15" t="e">
        <f>SUBSTITUTE('Liste Programmes ETP en BFC'!#REF!,"h",":")</f>
        <v>#REF!</v>
      </c>
      <c r="W200" s="15" t="e">
        <f>SUBSTITUTE('Liste Programmes ETP en BFC'!#REF!,"h",":")</f>
        <v>#REF!</v>
      </c>
      <c r="X200" s="15" t="e">
        <f>SUBSTITUTE('Liste Programmes ETP en BFC'!#REF!,"h",":")</f>
        <v>#REF!</v>
      </c>
      <c r="Y200" s="15" t="e">
        <f>SUBSTITUTE('Liste Programmes ETP en BFC'!#REF!,"h",":")</f>
        <v>#REF!</v>
      </c>
      <c r="Z200" s="15" t="e">
        <f>SUBSTITUTE('Liste Programmes ETP en BFC'!#REF!,"h",":")</f>
        <v>#REF!</v>
      </c>
      <c r="AA200" s="15" t="e">
        <f>SUBSTITUTE('Liste Programmes ETP en BFC'!#REF!,"h",":")</f>
        <v>#REF!</v>
      </c>
      <c r="AB200" s="15" t="e">
        <f>SUBSTITUTE('Liste Programmes ETP en BFC'!#REF!,"h",":")</f>
        <v>#REF!</v>
      </c>
      <c r="AC200" s="15" t="e">
        <f>SUBSTITUTE('Liste Programmes ETP en BFC'!#REF!,"h",":")</f>
        <v>#REF!</v>
      </c>
      <c r="AD200" s="15" t="e">
        <f>SUBSTITUTE('Liste Programmes ETP en BFC'!#REF!,"h",":")</f>
        <v>#REF!</v>
      </c>
      <c r="AE200" s="15" t="e">
        <f>SUBSTITUTE('Liste Programmes ETP en BFC'!#REF!,"h",":")</f>
        <v>#REF!</v>
      </c>
      <c r="AF200" s="15" t="e">
        <f>SUBSTITUTE('Liste Programmes ETP en BFC'!#REF!,"h",":")</f>
        <v>#REF!</v>
      </c>
      <c r="AG200" s="15" t="e">
        <f>SUBSTITUTE('Liste Programmes ETP en BFC'!#REF!,"h",":")</f>
        <v>#REF!</v>
      </c>
      <c r="AH200" s="15" t="e">
        <f>SUBSTITUTE('Liste Programmes ETP en BFC'!#REF!,"h",":")</f>
        <v>#REF!</v>
      </c>
      <c r="AI200" s="15" t="e">
        <f>SUBSTITUTE('Liste Programmes ETP en BFC'!#REF!,"h",":")</f>
        <v>#REF!</v>
      </c>
      <c r="AJ200" s="15" t="e">
        <f>SUBSTITUTE('Liste Programmes ETP en BFC'!#REF!,"h",":")</f>
        <v>#REF!</v>
      </c>
      <c r="AK200" s="15" t="e">
        <f>SUBSTITUTE('Liste Programmes ETP en BFC'!#REF!,"h",":")</f>
        <v>#REF!</v>
      </c>
      <c r="AL200" s="15" t="e">
        <f>SUBSTITUTE('Liste Programmes ETP en BFC'!#REF!,"h",":")</f>
        <v>#REF!</v>
      </c>
      <c r="AM200" s="15" t="e">
        <f>SUBSTITUTE('Liste Programmes ETP en BFC'!#REF!,"h",":")</f>
        <v>#REF!</v>
      </c>
      <c r="AN200" s="15" t="e">
        <f>SUBSTITUTE('Liste Programmes ETP en BFC'!#REF!,"h",":")</f>
        <v>#REF!</v>
      </c>
    </row>
    <row r="201" spans="13:40" x14ac:dyDescent="0.25">
      <c r="M201" s="15" t="str">
        <f>SUBSTITUTE('Liste Programmes ETP en BFC'!M176,"h",":")</f>
        <v/>
      </c>
      <c r="N201" s="15" t="str">
        <f>SUBSTITUTE('Liste Programmes ETP en BFC'!N176,"h",":")</f>
        <v/>
      </c>
      <c r="O201" s="15" t="str">
        <f>SUBSTITUTE('Liste Programmes ETP en BFC'!O176,"h",":")</f>
        <v/>
      </c>
      <c r="P201" s="15" t="str">
        <f>SUBSTITUTE('Liste Programmes ETP en BFC'!P176,"h",":")</f>
        <v/>
      </c>
      <c r="Q201" s="15" t="str">
        <f>SUBSTITUTE('Liste Programmes ETP en BFC'!Q176,"h",":")</f>
        <v/>
      </c>
      <c r="R201" s="15" t="str">
        <f>SUBSTITUTE('Liste Programmes ETP en BFC'!R176,"h",":")</f>
        <v/>
      </c>
      <c r="S201" s="15" t="str">
        <f>SUBSTITUTE('Liste Programmes ETP en BFC'!S176,"h",":")</f>
        <v/>
      </c>
      <c r="T201" s="15" t="str">
        <f>SUBSTITUTE('Liste Programmes ETP en BFC'!T176,"h",":")</f>
        <v/>
      </c>
      <c r="U201" s="15" t="str">
        <f>SUBSTITUTE('Liste Programmes ETP en BFC'!U176,"h",":")</f>
        <v/>
      </c>
      <c r="V201" s="15" t="str">
        <f>SUBSTITUTE('Liste Programmes ETP en BFC'!V176,"h",":")</f>
        <v/>
      </c>
      <c r="W201" s="15" t="str">
        <f>SUBSTITUTE('Liste Programmes ETP en BFC'!W176,"h",":")</f>
        <v/>
      </c>
      <c r="X201" s="15" t="str">
        <f>SUBSTITUTE('Liste Programmes ETP en BFC'!X176,"h",":")</f>
        <v/>
      </c>
      <c r="Y201" s="15" t="str">
        <f>SUBSTITUTE('Liste Programmes ETP en BFC'!Y176,"h",":")</f>
        <v/>
      </c>
      <c r="Z201" s="15" t="str">
        <f>SUBSTITUTE('Liste Programmes ETP en BFC'!Z176,"h",":")</f>
        <v/>
      </c>
      <c r="AA201" s="15" t="str">
        <f>SUBSTITUTE('Liste Programmes ETP en BFC'!AA176,"h",":")</f>
        <v/>
      </c>
      <c r="AB201" s="15" t="str">
        <f>SUBSTITUTE('Liste Programmes ETP en BFC'!AB176,"h",":")</f>
        <v/>
      </c>
      <c r="AC201" s="15" t="str">
        <f>SUBSTITUTE('Liste Programmes ETP en BFC'!AC176,"h",":")</f>
        <v/>
      </c>
      <c r="AD201" s="15" t="str">
        <f>SUBSTITUTE('Liste Programmes ETP en BFC'!AD176,"h",":")</f>
        <v/>
      </c>
      <c r="AE201" s="15" t="str">
        <f>SUBSTITUTE('Liste Programmes ETP en BFC'!AE176,"h",":")</f>
        <v/>
      </c>
      <c r="AF201" s="15" t="str">
        <f>SUBSTITUTE('Liste Programmes ETP en BFC'!AF176,"h",":")</f>
        <v/>
      </c>
      <c r="AG201" s="15" t="str">
        <f>SUBSTITUTE('Liste Programmes ETP en BFC'!AG176,"h",":")</f>
        <v/>
      </c>
      <c r="AH201" s="15" t="str">
        <f>SUBSTITUTE('Liste Programmes ETP en BFC'!AH176,"h",":")</f>
        <v/>
      </c>
      <c r="AI201" s="15" t="str">
        <f>SUBSTITUTE('Liste Programmes ETP en BFC'!AI176,"h",":")</f>
        <v/>
      </c>
      <c r="AJ201" s="15" t="str">
        <f>SUBSTITUTE('Liste Programmes ETP en BFC'!AJ176,"h",":")</f>
        <v/>
      </c>
      <c r="AK201" s="15" t="str">
        <f>SUBSTITUTE('Liste Programmes ETP en BFC'!AK176,"h",":")</f>
        <v/>
      </c>
      <c r="AL201" s="15" t="str">
        <f>SUBSTITUTE('Liste Programmes ETP en BFC'!AL176,"h",":")</f>
        <v/>
      </c>
      <c r="AM201" s="15" t="str">
        <f>SUBSTITUTE('Liste Programmes ETP en BFC'!AM176,"h",":")</f>
        <v/>
      </c>
      <c r="AN201" s="15" t="str">
        <f>SUBSTITUTE('Liste Programmes ETP en BFC'!AN176,"h",":")</f>
        <v/>
      </c>
    </row>
    <row r="202" spans="13:40" x14ac:dyDescent="0.25">
      <c r="M202" s="15" t="str">
        <f>SUBSTITUTE('Liste Programmes ETP en BFC'!M177,"h",":")</f>
        <v/>
      </c>
      <c r="N202" s="15" t="str">
        <f>SUBSTITUTE('Liste Programmes ETP en BFC'!N177,"h",":")</f>
        <v/>
      </c>
      <c r="O202" s="15" t="str">
        <f>SUBSTITUTE('Liste Programmes ETP en BFC'!O177,"h",":")</f>
        <v/>
      </c>
      <c r="P202" s="15" t="str">
        <f>SUBSTITUTE('Liste Programmes ETP en BFC'!P177,"h",":")</f>
        <v/>
      </c>
      <c r="Q202" s="15" t="str">
        <f>SUBSTITUTE('Liste Programmes ETP en BFC'!Q177,"h",":")</f>
        <v/>
      </c>
      <c r="R202" s="15" t="str">
        <f>SUBSTITUTE('Liste Programmes ETP en BFC'!R177,"h",":")</f>
        <v/>
      </c>
      <c r="S202" s="15" t="str">
        <f>SUBSTITUTE('Liste Programmes ETP en BFC'!S177,"h",":")</f>
        <v/>
      </c>
      <c r="T202" s="15" t="str">
        <f>SUBSTITUTE('Liste Programmes ETP en BFC'!T177,"h",":")</f>
        <v/>
      </c>
      <c r="U202" s="15" t="str">
        <f>SUBSTITUTE('Liste Programmes ETP en BFC'!U177,"h",":")</f>
        <v/>
      </c>
      <c r="V202" s="15" t="str">
        <f>SUBSTITUTE('Liste Programmes ETP en BFC'!V177,"h",":")</f>
        <v/>
      </c>
      <c r="W202" s="15" t="str">
        <f>SUBSTITUTE('Liste Programmes ETP en BFC'!W177,"h",":")</f>
        <v/>
      </c>
      <c r="X202" s="15" t="str">
        <f>SUBSTITUTE('Liste Programmes ETP en BFC'!X177,"h",":")</f>
        <v/>
      </c>
      <c r="Y202" s="15" t="str">
        <f>SUBSTITUTE('Liste Programmes ETP en BFC'!Y177,"h",":")</f>
        <v/>
      </c>
      <c r="Z202" s="15" t="str">
        <f>SUBSTITUTE('Liste Programmes ETP en BFC'!Z177,"h",":")</f>
        <v/>
      </c>
      <c r="AA202" s="15" t="str">
        <f>SUBSTITUTE('Liste Programmes ETP en BFC'!AA177,"h",":")</f>
        <v/>
      </c>
      <c r="AB202" s="15" t="str">
        <f>SUBSTITUTE('Liste Programmes ETP en BFC'!AB177,"h",":")</f>
        <v/>
      </c>
      <c r="AC202" s="15" t="str">
        <f>SUBSTITUTE('Liste Programmes ETP en BFC'!AC177,"h",":")</f>
        <v/>
      </c>
      <c r="AD202" s="15" t="str">
        <f>SUBSTITUTE('Liste Programmes ETP en BFC'!AD177,"h",":")</f>
        <v/>
      </c>
      <c r="AE202" s="15" t="str">
        <f>SUBSTITUTE('Liste Programmes ETP en BFC'!AE177,"h",":")</f>
        <v/>
      </c>
      <c r="AF202" s="15" t="str">
        <f>SUBSTITUTE('Liste Programmes ETP en BFC'!AF177,"h",":")</f>
        <v/>
      </c>
      <c r="AG202" s="15" t="str">
        <f>SUBSTITUTE('Liste Programmes ETP en BFC'!AG177,"h",":")</f>
        <v/>
      </c>
      <c r="AH202" s="15" t="str">
        <f>SUBSTITUTE('Liste Programmes ETP en BFC'!AH177,"h",":")</f>
        <v/>
      </c>
      <c r="AI202" s="15" t="str">
        <f>SUBSTITUTE('Liste Programmes ETP en BFC'!AI177,"h",":")</f>
        <v/>
      </c>
      <c r="AJ202" s="15" t="str">
        <f>SUBSTITUTE('Liste Programmes ETP en BFC'!AJ177,"h",":")</f>
        <v/>
      </c>
      <c r="AK202" s="15" t="str">
        <f>SUBSTITUTE('Liste Programmes ETP en BFC'!AK177,"h",":")</f>
        <v/>
      </c>
      <c r="AL202" s="15" t="str">
        <f>SUBSTITUTE('Liste Programmes ETP en BFC'!AL177,"h",":")</f>
        <v/>
      </c>
      <c r="AM202" s="15" t="str">
        <f>SUBSTITUTE('Liste Programmes ETP en BFC'!AM177,"h",":")</f>
        <v/>
      </c>
      <c r="AN202" s="15" t="str">
        <f>SUBSTITUTE('Liste Programmes ETP en BFC'!AN177,"h",":")</f>
        <v/>
      </c>
    </row>
    <row r="203" spans="13:40" x14ac:dyDescent="0.25">
      <c r="M203" s="15" t="str">
        <f>SUBSTITUTE('Liste Programmes ETP en BFC'!M178,"h",":")</f>
        <v/>
      </c>
      <c r="N203" s="15" t="str">
        <f>SUBSTITUTE('Liste Programmes ETP en BFC'!N178,"h",":")</f>
        <v/>
      </c>
      <c r="O203" s="15" t="str">
        <f>SUBSTITUTE('Liste Programmes ETP en BFC'!O178,"h",":")</f>
        <v/>
      </c>
      <c r="P203" s="15" t="str">
        <f>SUBSTITUTE('Liste Programmes ETP en BFC'!P178,"h",":")</f>
        <v/>
      </c>
      <c r="Q203" s="15" t="str">
        <f>SUBSTITUTE('Liste Programmes ETP en BFC'!Q178,"h",":")</f>
        <v/>
      </c>
      <c r="R203" s="15" t="str">
        <f>SUBSTITUTE('Liste Programmes ETP en BFC'!R178,"h",":")</f>
        <v/>
      </c>
      <c r="S203" s="15" t="str">
        <f>SUBSTITUTE('Liste Programmes ETP en BFC'!S178,"h",":")</f>
        <v/>
      </c>
      <c r="T203" s="15" t="str">
        <f>SUBSTITUTE('Liste Programmes ETP en BFC'!T178,"h",":")</f>
        <v/>
      </c>
      <c r="U203" s="15" t="str">
        <f>SUBSTITUTE('Liste Programmes ETP en BFC'!U178,"h",":")</f>
        <v/>
      </c>
      <c r="V203" s="15" t="str">
        <f>SUBSTITUTE('Liste Programmes ETP en BFC'!V178,"h",":")</f>
        <v/>
      </c>
      <c r="W203" s="15" t="str">
        <f>SUBSTITUTE('Liste Programmes ETP en BFC'!W178,"h",":")</f>
        <v/>
      </c>
      <c r="X203" s="15" t="str">
        <f>SUBSTITUTE('Liste Programmes ETP en BFC'!X178,"h",":")</f>
        <v/>
      </c>
      <c r="Y203" s="15" t="str">
        <f>SUBSTITUTE('Liste Programmes ETP en BFC'!Y178,"h",":")</f>
        <v/>
      </c>
      <c r="Z203" s="15" t="str">
        <f>SUBSTITUTE('Liste Programmes ETP en BFC'!Z178,"h",":")</f>
        <v/>
      </c>
      <c r="AA203" s="15" t="str">
        <f>SUBSTITUTE('Liste Programmes ETP en BFC'!AA178,"h",":")</f>
        <v/>
      </c>
      <c r="AB203" s="15" t="str">
        <f>SUBSTITUTE('Liste Programmes ETP en BFC'!AB178,"h",":")</f>
        <v/>
      </c>
      <c r="AC203" s="15" t="str">
        <f>SUBSTITUTE('Liste Programmes ETP en BFC'!AC178,"h",":")</f>
        <v/>
      </c>
      <c r="AD203" s="15" t="str">
        <f>SUBSTITUTE('Liste Programmes ETP en BFC'!AD178,"h",":")</f>
        <v/>
      </c>
      <c r="AE203" s="15" t="str">
        <f>SUBSTITUTE('Liste Programmes ETP en BFC'!AE178,"h",":")</f>
        <v/>
      </c>
      <c r="AF203" s="15" t="str">
        <f>SUBSTITUTE('Liste Programmes ETP en BFC'!AF178,"h",":")</f>
        <v/>
      </c>
      <c r="AG203" s="15" t="str">
        <f>SUBSTITUTE('Liste Programmes ETP en BFC'!AG178,"h",":")</f>
        <v/>
      </c>
      <c r="AH203" s="15" t="str">
        <f>SUBSTITUTE('Liste Programmes ETP en BFC'!AH178,"h",":")</f>
        <v/>
      </c>
      <c r="AI203" s="15" t="str">
        <f>SUBSTITUTE('Liste Programmes ETP en BFC'!AI178,"h",":")</f>
        <v/>
      </c>
      <c r="AJ203" s="15" t="str">
        <f>SUBSTITUTE('Liste Programmes ETP en BFC'!AJ178,"h",":")</f>
        <v/>
      </c>
      <c r="AK203" s="15" t="str">
        <f>SUBSTITUTE('Liste Programmes ETP en BFC'!AK178,"h",":")</f>
        <v/>
      </c>
      <c r="AL203" s="15" t="str">
        <f>SUBSTITUTE('Liste Programmes ETP en BFC'!AL178,"h",":")</f>
        <v/>
      </c>
      <c r="AM203" s="15" t="str">
        <f>SUBSTITUTE('Liste Programmes ETP en BFC'!AM178,"h",":")</f>
        <v/>
      </c>
      <c r="AN203" s="15" t="str">
        <f>SUBSTITUTE('Liste Programmes ETP en BFC'!AN178,"h",":")</f>
        <v/>
      </c>
    </row>
    <row r="204" spans="13:40" x14ac:dyDescent="0.25">
      <c r="M204" s="15" t="str">
        <f>SUBSTITUTE('Liste Programmes ETP en BFC'!M179,"h",":")</f>
        <v/>
      </c>
      <c r="N204" s="15" t="str">
        <f>SUBSTITUTE('Liste Programmes ETP en BFC'!N179,"h",":")</f>
        <v/>
      </c>
      <c r="O204" s="15" t="str">
        <f>SUBSTITUTE('Liste Programmes ETP en BFC'!O179,"h",":")</f>
        <v/>
      </c>
      <c r="P204" s="15" t="str">
        <f>SUBSTITUTE('Liste Programmes ETP en BFC'!P179,"h",":")</f>
        <v/>
      </c>
      <c r="Q204" s="15" t="str">
        <f>SUBSTITUTE('Liste Programmes ETP en BFC'!Q179,"h",":")</f>
        <v/>
      </c>
      <c r="R204" s="15" t="str">
        <f>SUBSTITUTE('Liste Programmes ETP en BFC'!R179,"h",":")</f>
        <v/>
      </c>
      <c r="S204" s="15" t="str">
        <f>SUBSTITUTE('Liste Programmes ETP en BFC'!S179,"h",":")</f>
        <v/>
      </c>
      <c r="T204" s="15" t="str">
        <f>SUBSTITUTE('Liste Programmes ETP en BFC'!T179,"h",":")</f>
        <v/>
      </c>
      <c r="U204" s="15" t="str">
        <f>SUBSTITUTE('Liste Programmes ETP en BFC'!U179,"h",":")</f>
        <v/>
      </c>
      <c r="V204" s="15" t="str">
        <f>SUBSTITUTE('Liste Programmes ETP en BFC'!V179,"h",":")</f>
        <v/>
      </c>
      <c r="W204" s="15" t="str">
        <f>SUBSTITUTE('Liste Programmes ETP en BFC'!W179,"h",":")</f>
        <v/>
      </c>
      <c r="X204" s="15" t="str">
        <f>SUBSTITUTE('Liste Programmes ETP en BFC'!X179,"h",":")</f>
        <v/>
      </c>
      <c r="Y204" s="15" t="str">
        <f>SUBSTITUTE('Liste Programmes ETP en BFC'!Y179,"h",":")</f>
        <v/>
      </c>
      <c r="Z204" s="15" t="str">
        <f>SUBSTITUTE('Liste Programmes ETP en BFC'!Z179,"h",":")</f>
        <v/>
      </c>
      <c r="AA204" s="15" t="str">
        <f>SUBSTITUTE('Liste Programmes ETP en BFC'!AA179,"h",":")</f>
        <v/>
      </c>
      <c r="AB204" s="15" t="str">
        <f>SUBSTITUTE('Liste Programmes ETP en BFC'!AB179,"h",":")</f>
        <v/>
      </c>
      <c r="AC204" s="15" t="str">
        <f>SUBSTITUTE('Liste Programmes ETP en BFC'!AC179,"h",":")</f>
        <v/>
      </c>
      <c r="AD204" s="15" t="str">
        <f>SUBSTITUTE('Liste Programmes ETP en BFC'!AD179,"h",":")</f>
        <v/>
      </c>
      <c r="AE204" s="15" t="str">
        <f>SUBSTITUTE('Liste Programmes ETP en BFC'!AE179,"h",":")</f>
        <v/>
      </c>
      <c r="AF204" s="15" t="str">
        <f>SUBSTITUTE('Liste Programmes ETP en BFC'!AF179,"h",":")</f>
        <v/>
      </c>
      <c r="AG204" s="15" t="str">
        <f>SUBSTITUTE('Liste Programmes ETP en BFC'!AG179,"h",":")</f>
        <v/>
      </c>
      <c r="AH204" s="15" t="str">
        <f>SUBSTITUTE('Liste Programmes ETP en BFC'!AH179,"h",":")</f>
        <v/>
      </c>
      <c r="AI204" s="15" t="str">
        <f>SUBSTITUTE('Liste Programmes ETP en BFC'!AI179,"h",":")</f>
        <v/>
      </c>
      <c r="AJ204" s="15" t="str">
        <f>SUBSTITUTE('Liste Programmes ETP en BFC'!AJ179,"h",":")</f>
        <v/>
      </c>
      <c r="AK204" s="15" t="str">
        <f>SUBSTITUTE('Liste Programmes ETP en BFC'!AK179,"h",":")</f>
        <v/>
      </c>
      <c r="AL204" s="15" t="str">
        <f>SUBSTITUTE('Liste Programmes ETP en BFC'!AL179,"h",":")</f>
        <v/>
      </c>
      <c r="AM204" s="15" t="str">
        <f>SUBSTITUTE('Liste Programmes ETP en BFC'!AM179,"h",":")</f>
        <v/>
      </c>
      <c r="AN204" s="15" t="str">
        <f>SUBSTITUTE('Liste Programmes ETP en BFC'!AN179,"h",":")</f>
        <v/>
      </c>
    </row>
  </sheetData>
  <mergeCells count="22">
    <mergeCell ref="W3:X3"/>
    <mergeCell ref="M1:AN1"/>
    <mergeCell ref="M2:P2"/>
    <mergeCell ref="Q2:T2"/>
    <mergeCell ref="U2:X2"/>
    <mergeCell ref="Y2:AB2"/>
    <mergeCell ref="AC2:AF2"/>
    <mergeCell ref="AG2:AJ2"/>
    <mergeCell ref="AK2:AN2"/>
    <mergeCell ref="M3:N3"/>
    <mergeCell ref="O3:P3"/>
    <mergeCell ref="Q3:R3"/>
    <mergeCell ref="S3:T3"/>
    <mergeCell ref="U3:V3"/>
    <mergeCell ref="AK3:AL3"/>
    <mergeCell ref="AM3:AN3"/>
    <mergeCell ref="AI3:AJ3"/>
    <mergeCell ref="Y3:Z3"/>
    <mergeCell ref="AA3:AB3"/>
    <mergeCell ref="AC3:AD3"/>
    <mergeCell ref="AE3:AF3"/>
    <mergeCell ref="AG3:AH3"/>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F3504838-A152-4719-BC15-C02EA718312E}">
            <xm:f>NOT(ISERROR(SEARCH(CHAR(10),M5)))</xm:f>
            <xm:f>CHAR(10)</xm:f>
            <x14:dxf>
              <font>
                <color theme="5" tint="-0.24994659260841701"/>
              </font>
              <fill>
                <patternFill>
                  <bgColor theme="5" tint="0.59996337778862885"/>
                </patternFill>
              </fill>
            </x14:dxf>
          </x14:cfRule>
          <xm:sqref>M5:AN204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202"/>
  <sheetViews>
    <sheetView topLeftCell="D182" zoomScale="82" workbookViewId="0">
      <selection activeCell="A3" sqref="A3:Q202"/>
    </sheetView>
  </sheetViews>
  <sheetFormatPr baseColWidth="10" defaultColWidth="8.7109375" defaultRowHeight="15" x14ac:dyDescent="0.25"/>
  <cols>
    <col min="1" max="14" width="14.7109375" customWidth="1"/>
  </cols>
  <sheetData>
    <row r="1" spans="1:17" x14ac:dyDescent="0.25">
      <c r="A1" t="s">
        <v>34</v>
      </c>
    </row>
    <row r="2" spans="1:17" x14ac:dyDescent="0.25">
      <c r="A2" s="18" t="s">
        <v>299</v>
      </c>
      <c r="B2" s="18" t="s">
        <v>300</v>
      </c>
      <c r="C2" s="18" t="s">
        <v>301</v>
      </c>
      <c r="D2" s="18" t="s">
        <v>302</v>
      </c>
      <c r="E2" s="18" t="s">
        <v>303</v>
      </c>
      <c r="F2" s="18" t="s">
        <v>304</v>
      </c>
      <c r="G2" s="18" t="s">
        <v>305</v>
      </c>
      <c r="H2" s="18" t="s">
        <v>306</v>
      </c>
      <c r="I2" s="18" t="s">
        <v>307</v>
      </c>
      <c r="J2" s="18" t="s">
        <v>308</v>
      </c>
      <c r="K2" s="18" t="s">
        <v>309</v>
      </c>
      <c r="L2" s="18" t="s">
        <v>310</v>
      </c>
      <c r="M2" s="18" t="s">
        <v>311</v>
      </c>
      <c r="N2" s="18" t="s">
        <v>312</v>
      </c>
      <c r="P2" s="18" t="s">
        <v>313</v>
      </c>
      <c r="Q2" s="18" t="s">
        <v>314</v>
      </c>
    </row>
    <row r="3" spans="1:17" x14ac:dyDescent="0.25">
      <c r="A3" s="18" t="e">
        <f>IF('Zone tampon horaires 1'!M5="","",_xlfn.CONCAT("10",VLOOKUP('Liste Programmes ETP en BFC'!#REF!,'Formatage des horaires'!$F$9:$G$12,2,FALSE),":",SUBSTITUTE(TEXT('Zone tampon horaires 1'!M5,"hh:mm"),":",""),"-",SUBSTITUTE(TEXT('Zone tampon horaires 1'!N5,"hh:mm"),":","")," | "))</f>
        <v>#REF!</v>
      </c>
      <c r="B3" s="18" t="e">
        <f>IF('Zone tampon horaires 1'!O5="","",_xlfn.CONCAT("10",VLOOKUP('Liste Programmes ETP en BFC'!#REF!,'Formatage des horaires'!$F$9:$G$12,2,FALSE),":",SUBSTITUTE(TEXT('Zone tampon horaires 1'!O5,"hh:mm"),":",""),"-",SUBSTITUTE(TEXT('Zone tampon horaires 1'!P5,"hh:mm"),":","")," | "))</f>
        <v>#REF!</v>
      </c>
      <c r="C3" s="18" t="e">
        <f>IF('Zone tampon horaires 1'!Q5="","",_xlfn.CONCAT("20",VLOOKUP('Liste Programmes ETP en BFC'!#REF!,'Formatage des horaires'!$F$9:$G$12,2,FALSE),":",SUBSTITUTE(TEXT('Zone tampon horaires 1'!Q5,"hh:mm"),":",""),"-",SUBSTITUTE(TEXT('Zone tampon horaires 1'!R5,"hh:mm"),":","")," | "))</f>
        <v>#REF!</v>
      </c>
      <c r="D3" s="18" t="e">
        <f>IF('Zone tampon horaires 1'!S5="","",_xlfn.CONCAT("20",VLOOKUP('Liste Programmes ETP en BFC'!#REF!,'Formatage des horaires'!$F$9:$G$12,2,FALSE),":",SUBSTITUTE(TEXT('Zone tampon horaires 1'!S5,"hh:mm"),":",""),"-",SUBSTITUTE(TEXT('Zone tampon horaires 1'!T5,"hh:mm"),":","")," | "))</f>
        <v>#REF!</v>
      </c>
      <c r="E3" s="18" t="e">
        <f>IF('Zone tampon horaires 1'!U5="","",_xlfn.CONCAT("30",VLOOKUP('Liste Programmes ETP en BFC'!#REF!,'Formatage des horaires'!$F$9:$G$12,2,FALSE),":",SUBSTITUTE(TEXT('Zone tampon horaires 1'!U5,"hh:mm"),":",""),"-",SUBSTITUTE(TEXT('Zone tampon horaires 1'!V5,"hh:mm"),":","")," | "))</f>
        <v>#REF!</v>
      </c>
      <c r="F3" s="18" t="e">
        <f>IF('Zone tampon horaires 1'!W5="","",_xlfn.CONCAT("30",VLOOKUP('Liste Programmes ETP en BFC'!#REF!,'Formatage des horaires'!$F$9:$G$12,2,FALSE),":",SUBSTITUTE(TEXT('Zone tampon horaires 1'!W5,"hh:mm"),":",""),"-",SUBSTITUTE(TEXT('Zone tampon horaires 1'!X5,"hh:mm"),":","")," | "))</f>
        <v>#REF!</v>
      </c>
      <c r="G3" s="18" t="e">
        <f>IF('Zone tampon horaires 1'!Y5="","",_xlfn.CONCAT("40",VLOOKUP('Liste Programmes ETP en BFC'!#REF!,'Formatage des horaires'!$F$9:$G$12,2,FALSE),":",SUBSTITUTE(TEXT('Zone tampon horaires 1'!Y5,"hh:mm"),":",""),"-",SUBSTITUTE(TEXT('Zone tampon horaires 1'!Z5,"hh:mm"),":","")," | "))</f>
        <v>#REF!</v>
      </c>
      <c r="H3" s="18" t="e">
        <f>IF('Zone tampon horaires 1'!AA5="","",_xlfn.CONCAT("40",VLOOKUP('Liste Programmes ETP en BFC'!#REF!,'Formatage des horaires'!$F$9:$G$12,2,FALSE),":",SUBSTITUTE(TEXT('Zone tampon horaires 1'!AA5,"hh:mm"),":",""),"-",SUBSTITUTE(TEXT('Zone tampon horaires 1'!AB5,"hh:mm"),":","")," | "))</f>
        <v>#REF!</v>
      </c>
      <c r="I3" s="18" t="e">
        <f>IF('Zone tampon horaires 1'!AC5="","",_xlfn.CONCAT("50",VLOOKUP('Liste Programmes ETP en BFC'!#REF!,'Formatage des horaires'!$F$9:$G$12,2,FALSE),":",SUBSTITUTE(TEXT('Zone tampon horaires 1'!AC5,"hh:mm"),":",""),"-",SUBSTITUTE(TEXT('Zone tampon horaires 1'!AD5,"hh:mm"),":","")," | "))</f>
        <v>#REF!</v>
      </c>
      <c r="J3" s="18" t="e">
        <f>IF('Zone tampon horaires 1'!AE5="","",_xlfn.CONCAT("50",VLOOKUP('Liste Programmes ETP en BFC'!#REF!,'Formatage des horaires'!$F$9:$G$12,2,FALSE),":",SUBSTITUTE(TEXT('Zone tampon horaires 1'!AE5,"hh:mm"),":",""),"-",SUBSTITUTE(TEXT('Zone tampon horaires 1'!AF5,"hh:mm"),":","")," | "))</f>
        <v>#REF!</v>
      </c>
      <c r="K3" s="18" t="e">
        <f>IF('Zone tampon horaires 1'!AG5="","",_xlfn.CONCAT("60",VLOOKUP('Liste Programmes ETP en BFC'!#REF!,'Formatage des horaires'!$F$9:$G$12,2,FALSE),":",SUBSTITUTE(TEXT('Zone tampon horaires 1'!AG5,"hh:mm"),":",""),"-",SUBSTITUTE(TEXT('Zone tampon horaires 1'!AH5,"hh:mm"),":","")," | "))</f>
        <v>#REF!</v>
      </c>
      <c r="L3" s="18" t="e">
        <f>IF('Zone tampon horaires 1'!AI5="","",_xlfn.CONCAT("60",VLOOKUP('Liste Programmes ETP en BFC'!#REF!,'Formatage des horaires'!$F$9:$G$12,2,FALSE),":",SUBSTITUTE(TEXT('Zone tampon horaires 1'!AI5,"hh:mm"),":",""),"-",SUBSTITUTE(TEXT('Zone tampon horaires 1'!AJ5,"hh:mm"),":","")," | "))</f>
        <v>#REF!</v>
      </c>
      <c r="M3" s="18" t="e">
        <f>IF('Zone tampon horaires 1'!AK5="","",_xlfn.CONCAT("00",VLOOKUP('Liste Programmes ETP en BFC'!#REF!,'Formatage des horaires'!$F$9:$G$12,2,FALSE),":",SUBSTITUTE(TEXT('Zone tampon horaires 1'!AK5,"hh:mm"),":",""),"-",SUBSTITUTE(TEXT('Zone tampon horaires 1'!AL5,"hh:mm"),":","")," | "))</f>
        <v>#REF!</v>
      </c>
      <c r="N3" s="18" t="e">
        <f>IF('Zone tampon horaires 1'!AM5="","",_xlfn.CONCAT("00",VLOOKUP('Liste Programmes ETP en BFC'!#REF!,'Formatage des horaires'!$F$9:$G$12,2,FALSE),":",SUBSTITUTE(TEXT('Zone tampon horaires 1'!AM5,"hh:mm"),":",""),"-",SUBSTITUTE(TEXT('Zone tampon horaires 1'!AN5,"hh:mm"),":","")," | "))</f>
        <v>#REF!</v>
      </c>
      <c r="P3" s="18" t="e">
        <f ca="1">_xlfn.CONCAT(A3:N3)</f>
        <v>#NAME?</v>
      </c>
      <c r="Q3" s="18" t="e">
        <f ca="1">IF(P3="","",LEFT(P3,LEN(P3)-3))</f>
        <v>#NAME?</v>
      </c>
    </row>
    <row r="4" spans="1:17" x14ac:dyDescent="0.25">
      <c r="A4" s="18" t="str">
        <f>IF('Zone tampon horaires 1'!M6="","",_xlfn.CONCAT("10",VLOOKUP('Liste Programmes ETP en BFC'!$L5,'Formatage des horaires'!$F$9:$G$12,2,FALSE),":",SUBSTITUTE(TEXT('Zone tampon horaires 1'!M6,"hh:mm"),":",""),"-",SUBSTITUTE(TEXT('Zone tampon horaires 1'!N6,"hh:mm"),":","")," | "))</f>
        <v/>
      </c>
      <c r="B4" s="18" t="str">
        <f>IF('Zone tampon horaires 1'!O6="","",_xlfn.CONCAT("10",VLOOKUP('Liste Programmes ETP en BFC'!$L5,'Formatage des horaires'!$F$9:$G$12,2,FALSE),":",SUBSTITUTE(TEXT('Zone tampon horaires 1'!O6,"hh:mm"),":",""),"-",SUBSTITUTE(TEXT('Zone tampon horaires 1'!P6,"hh:mm"),":","")," | "))</f>
        <v/>
      </c>
      <c r="C4" s="18" t="str">
        <f>IF('Zone tampon horaires 1'!Q6="","",_xlfn.CONCAT("20",VLOOKUP('Liste Programmes ETP en BFC'!$L5,'Formatage des horaires'!$F$9:$G$12,2,FALSE),":",SUBSTITUTE(TEXT('Zone tampon horaires 1'!Q6,"hh:mm"),":",""),"-",SUBSTITUTE(TEXT('Zone tampon horaires 1'!R6,"hh:mm"),":","")," | "))</f>
        <v/>
      </c>
      <c r="D4" s="18" t="str">
        <f>IF('Zone tampon horaires 1'!S6="","",_xlfn.CONCAT("20",VLOOKUP('Liste Programmes ETP en BFC'!$L5,'Formatage des horaires'!$F$9:$G$12,2,FALSE),":",SUBSTITUTE(TEXT('Zone tampon horaires 1'!S6,"hh:mm"),":",""),"-",SUBSTITUTE(TEXT('Zone tampon horaires 1'!T6,"hh:mm"),":","")," | "))</f>
        <v/>
      </c>
      <c r="E4" s="18" t="str">
        <f>IF('Zone tampon horaires 1'!U6="","",_xlfn.CONCAT("30",VLOOKUP('Liste Programmes ETP en BFC'!$L5,'Formatage des horaires'!$F$9:$G$12,2,FALSE),":",SUBSTITUTE(TEXT('Zone tampon horaires 1'!U6,"hh:mm"),":",""),"-",SUBSTITUTE(TEXT('Zone tampon horaires 1'!V6,"hh:mm"),":","")," | "))</f>
        <v/>
      </c>
      <c r="F4" s="18" t="str">
        <f>IF('Zone tampon horaires 1'!W6="","",_xlfn.CONCAT("30",VLOOKUP('Liste Programmes ETP en BFC'!$L5,'Formatage des horaires'!$F$9:$G$12,2,FALSE),":",SUBSTITUTE(TEXT('Zone tampon horaires 1'!W6,"hh:mm"),":",""),"-",SUBSTITUTE(TEXT('Zone tampon horaires 1'!X6,"hh:mm"),":","")," | "))</f>
        <v/>
      </c>
      <c r="G4" s="18" t="str">
        <f>IF('Zone tampon horaires 1'!Y6="","",_xlfn.CONCAT("40",VLOOKUP('Liste Programmes ETP en BFC'!$L5,'Formatage des horaires'!$F$9:$G$12,2,FALSE),":",SUBSTITUTE(TEXT('Zone tampon horaires 1'!Y6,"hh:mm"),":",""),"-",SUBSTITUTE(TEXT('Zone tampon horaires 1'!Z6,"hh:mm"),":","")," | "))</f>
        <v/>
      </c>
      <c r="H4" s="18" t="str">
        <f>IF('Zone tampon horaires 1'!AA6="","",_xlfn.CONCAT("40",VLOOKUP('Liste Programmes ETP en BFC'!$L5,'Formatage des horaires'!$F$9:$G$12,2,FALSE),":",SUBSTITUTE(TEXT('Zone tampon horaires 1'!AA6,"hh:mm"),":",""),"-",SUBSTITUTE(TEXT('Zone tampon horaires 1'!AB6,"hh:mm"),":","")," | "))</f>
        <v/>
      </c>
      <c r="I4" s="18" t="str">
        <f>IF('Zone tampon horaires 1'!AC6="","",_xlfn.CONCAT("50",VLOOKUP('Liste Programmes ETP en BFC'!$L5,'Formatage des horaires'!$F$9:$G$12,2,FALSE),":",SUBSTITUTE(TEXT('Zone tampon horaires 1'!AC6,"hh:mm"),":",""),"-",SUBSTITUTE(TEXT('Zone tampon horaires 1'!AD6,"hh:mm"),":","")," | "))</f>
        <v/>
      </c>
      <c r="J4" s="18" t="str">
        <f>IF('Zone tampon horaires 1'!AE6="","",_xlfn.CONCAT("50",VLOOKUP('Liste Programmes ETP en BFC'!$L5,'Formatage des horaires'!$F$9:$G$12,2,FALSE),":",SUBSTITUTE(TEXT('Zone tampon horaires 1'!AE6,"hh:mm"),":",""),"-",SUBSTITUTE(TEXT('Zone tampon horaires 1'!AF6,"hh:mm"),":","")," | "))</f>
        <v/>
      </c>
      <c r="K4" s="18" t="str">
        <f>IF('Zone tampon horaires 1'!AG6="","",_xlfn.CONCAT("60",VLOOKUP('Liste Programmes ETP en BFC'!$L5,'Formatage des horaires'!$F$9:$G$12,2,FALSE),":",SUBSTITUTE(TEXT('Zone tampon horaires 1'!AG6,"hh:mm"),":",""),"-",SUBSTITUTE(TEXT('Zone tampon horaires 1'!AH6,"hh:mm"),":","")," | "))</f>
        <v/>
      </c>
      <c r="L4" s="18" t="str">
        <f>IF('Zone tampon horaires 1'!AI6="","",_xlfn.CONCAT("60",VLOOKUP('Liste Programmes ETP en BFC'!$L5,'Formatage des horaires'!$F$9:$G$12,2,FALSE),":",SUBSTITUTE(TEXT('Zone tampon horaires 1'!AI6,"hh:mm"),":",""),"-",SUBSTITUTE(TEXT('Zone tampon horaires 1'!AJ6,"hh:mm"),":","")," | "))</f>
        <v/>
      </c>
      <c r="M4" s="18" t="str">
        <f>IF('Zone tampon horaires 1'!AK6="","",_xlfn.CONCAT("00",VLOOKUP('Liste Programmes ETP en BFC'!$L5,'Formatage des horaires'!$F$9:$G$12,2,FALSE),":",SUBSTITUTE(TEXT('Zone tampon horaires 1'!AK6,"hh:mm"),":",""),"-",SUBSTITUTE(TEXT('Zone tampon horaires 1'!AL6,"hh:mm"),":","")," | "))</f>
        <v/>
      </c>
      <c r="N4" s="18" t="str">
        <f>IF('Zone tampon horaires 1'!AM6="","",_xlfn.CONCAT("00",VLOOKUP('Liste Programmes ETP en BFC'!$L5,'Formatage des horaires'!$F$9:$G$12,2,FALSE),":",SUBSTITUTE(TEXT('Zone tampon horaires 1'!AM6,"hh:mm"),":",""),"-",SUBSTITUTE(TEXT('Zone tampon horaires 1'!AN6,"hh:mm"),":","")," | "))</f>
        <v/>
      </c>
      <c r="P4" s="18" t="e">
        <f t="shared" ref="P4:P67" ca="1" si="0">_xlfn.CONCAT(A4:N4)</f>
        <v>#NAME?</v>
      </c>
      <c r="Q4" s="18" t="e">
        <f t="shared" ref="Q4:Q67" ca="1" si="1">IF(P4="","",LEFT(P4,LEN(P4)-3))</f>
        <v>#NAME?</v>
      </c>
    </row>
    <row r="5" spans="1:17" x14ac:dyDescent="0.25">
      <c r="A5" s="18" t="str">
        <f>IF('Zone tampon horaires 1'!M7="","",_xlfn.CONCAT("10",VLOOKUP('Liste Programmes ETP en BFC'!$L7,'Formatage des horaires'!$F$9:$G$12,2,FALSE),":",SUBSTITUTE(TEXT('Zone tampon horaires 1'!M7,"hh:mm"),":",""),"-",SUBSTITUTE(TEXT('Zone tampon horaires 1'!N7,"hh:mm"),":","")," | "))</f>
        <v/>
      </c>
      <c r="B5" s="18" t="str">
        <f>IF('Zone tampon horaires 1'!O7="","",_xlfn.CONCAT("10",VLOOKUP('Liste Programmes ETP en BFC'!$L7,'Formatage des horaires'!$F$9:$G$12,2,FALSE),":",SUBSTITUTE(TEXT('Zone tampon horaires 1'!O7,"hh:mm"),":",""),"-",SUBSTITUTE(TEXT('Zone tampon horaires 1'!P7,"hh:mm"),":","")," | "))</f>
        <v/>
      </c>
      <c r="C5" s="18" t="str">
        <f>IF('Zone tampon horaires 1'!Q7="","",_xlfn.CONCAT("20",VLOOKUP('Liste Programmes ETP en BFC'!$L7,'Formatage des horaires'!$F$9:$G$12,2,FALSE),":",SUBSTITUTE(TEXT('Zone tampon horaires 1'!Q7,"hh:mm"),":",""),"-",SUBSTITUTE(TEXT('Zone tampon horaires 1'!R7,"hh:mm"),":","")," | "))</f>
        <v/>
      </c>
      <c r="D5" s="18" t="str">
        <f>IF('Zone tampon horaires 1'!S7="","",_xlfn.CONCAT("20",VLOOKUP('Liste Programmes ETP en BFC'!$L7,'Formatage des horaires'!$F$9:$G$12,2,FALSE),":",SUBSTITUTE(TEXT('Zone tampon horaires 1'!S7,"hh:mm"),":",""),"-",SUBSTITUTE(TEXT('Zone tampon horaires 1'!T7,"hh:mm"),":","")," | "))</f>
        <v/>
      </c>
      <c r="E5" s="18" t="str">
        <f>IF('Zone tampon horaires 1'!U7="","",_xlfn.CONCAT("30",VLOOKUP('Liste Programmes ETP en BFC'!$L7,'Formatage des horaires'!$F$9:$G$12,2,FALSE),":",SUBSTITUTE(TEXT('Zone tampon horaires 1'!U7,"hh:mm"),":",""),"-",SUBSTITUTE(TEXT('Zone tampon horaires 1'!V7,"hh:mm"),":","")," | "))</f>
        <v/>
      </c>
      <c r="F5" s="18" t="str">
        <f>IF('Zone tampon horaires 1'!W7="","",_xlfn.CONCAT("30",VLOOKUP('Liste Programmes ETP en BFC'!$L7,'Formatage des horaires'!$F$9:$G$12,2,FALSE),":",SUBSTITUTE(TEXT('Zone tampon horaires 1'!W7,"hh:mm"),":",""),"-",SUBSTITUTE(TEXT('Zone tampon horaires 1'!X7,"hh:mm"),":","")," | "))</f>
        <v/>
      </c>
      <c r="G5" s="18" t="str">
        <f>IF('Zone tampon horaires 1'!Y7="","",_xlfn.CONCAT("40",VLOOKUP('Liste Programmes ETP en BFC'!$L7,'Formatage des horaires'!$F$9:$G$12,2,FALSE),":",SUBSTITUTE(TEXT('Zone tampon horaires 1'!Y7,"hh:mm"),":",""),"-",SUBSTITUTE(TEXT('Zone tampon horaires 1'!Z7,"hh:mm"),":","")," | "))</f>
        <v/>
      </c>
      <c r="H5" s="18" t="str">
        <f>IF('Zone tampon horaires 1'!AA7="","",_xlfn.CONCAT("40",VLOOKUP('Liste Programmes ETP en BFC'!$L7,'Formatage des horaires'!$F$9:$G$12,2,FALSE),":",SUBSTITUTE(TEXT('Zone tampon horaires 1'!AA7,"hh:mm"),":",""),"-",SUBSTITUTE(TEXT('Zone tampon horaires 1'!AB7,"hh:mm"),":","")," | "))</f>
        <v/>
      </c>
      <c r="I5" s="18" t="str">
        <f>IF('Zone tampon horaires 1'!AC7="","",_xlfn.CONCAT("50",VLOOKUP('Liste Programmes ETP en BFC'!$L7,'Formatage des horaires'!$F$9:$G$12,2,FALSE),":",SUBSTITUTE(TEXT('Zone tampon horaires 1'!AC7,"hh:mm"),":",""),"-",SUBSTITUTE(TEXT('Zone tampon horaires 1'!AD7,"hh:mm"),":","")," | "))</f>
        <v/>
      </c>
      <c r="J5" s="18" t="str">
        <f>IF('Zone tampon horaires 1'!AE7="","",_xlfn.CONCAT("50",VLOOKUP('Liste Programmes ETP en BFC'!$L7,'Formatage des horaires'!$F$9:$G$12,2,FALSE),":",SUBSTITUTE(TEXT('Zone tampon horaires 1'!AE7,"hh:mm"),":",""),"-",SUBSTITUTE(TEXT('Zone tampon horaires 1'!AF7,"hh:mm"),":","")," | "))</f>
        <v/>
      </c>
      <c r="K5" s="18" t="str">
        <f>IF('Zone tampon horaires 1'!AG7="","",_xlfn.CONCAT("60",VLOOKUP('Liste Programmes ETP en BFC'!$L7,'Formatage des horaires'!$F$9:$G$12,2,FALSE),":",SUBSTITUTE(TEXT('Zone tampon horaires 1'!AG7,"hh:mm"),":",""),"-",SUBSTITUTE(TEXT('Zone tampon horaires 1'!AH7,"hh:mm"),":","")," | "))</f>
        <v/>
      </c>
      <c r="L5" s="18" t="str">
        <f>IF('Zone tampon horaires 1'!AI7="","",_xlfn.CONCAT("60",VLOOKUP('Liste Programmes ETP en BFC'!$L7,'Formatage des horaires'!$F$9:$G$12,2,FALSE),":",SUBSTITUTE(TEXT('Zone tampon horaires 1'!AI7,"hh:mm"),":",""),"-",SUBSTITUTE(TEXT('Zone tampon horaires 1'!AJ7,"hh:mm"),":","")," | "))</f>
        <v/>
      </c>
      <c r="M5" s="18" t="str">
        <f>IF('Zone tampon horaires 1'!AK7="","",_xlfn.CONCAT("00",VLOOKUP('Liste Programmes ETP en BFC'!$L7,'Formatage des horaires'!$F$9:$G$12,2,FALSE),":",SUBSTITUTE(TEXT('Zone tampon horaires 1'!AK7,"hh:mm"),":",""),"-",SUBSTITUTE(TEXT('Zone tampon horaires 1'!AL7,"hh:mm"),":","")," | "))</f>
        <v/>
      </c>
      <c r="N5" s="18" t="str">
        <f>IF('Zone tampon horaires 1'!AM7="","",_xlfn.CONCAT("00",VLOOKUP('Liste Programmes ETP en BFC'!$L7,'Formatage des horaires'!$F$9:$G$12,2,FALSE),":",SUBSTITUTE(TEXT('Zone tampon horaires 1'!AM7,"hh:mm"),":",""),"-",SUBSTITUTE(TEXT('Zone tampon horaires 1'!AN7,"hh:mm"),":","")," | "))</f>
        <v/>
      </c>
      <c r="P5" s="18" t="e">
        <f t="shared" ca="1" si="0"/>
        <v>#NAME?</v>
      </c>
      <c r="Q5" s="18" t="e">
        <f t="shared" ca="1" si="1"/>
        <v>#NAME?</v>
      </c>
    </row>
    <row r="6" spans="1:17" x14ac:dyDescent="0.25">
      <c r="A6" s="18" t="str">
        <f>IF('Zone tampon horaires 1'!M8="","",_xlfn.CONCAT("10",VLOOKUP('Liste Programmes ETP en BFC'!$L8,'Formatage des horaires'!$F$9:$G$12,2,FALSE),":",SUBSTITUTE(TEXT('Zone tampon horaires 1'!M8,"hh:mm"),":",""),"-",SUBSTITUTE(TEXT('Zone tampon horaires 1'!N8,"hh:mm"),":","")," | "))</f>
        <v/>
      </c>
      <c r="B6" s="18" t="str">
        <f>IF('Zone tampon horaires 1'!O8="","",_xlfn.CONCAT("10",VLOOKUP('Liste Programmes ETP en BFC'!$L8,'Formatage des horaires'!$F$9:$G$12,2,FALSE),":",SUBSTITUTE(TEXT('Zone tampon horaires 1'!O8,"hh:mm"),":",""),"-",SUBSTITUTE(TEXT('Zone tampon horaires 1'!P8,"hh:mm"),":","")," | "))</f>
        <v/>
      </c>
      <c r="C6" s="18" t="str">
        <f>IF('Zone tampon horaires 1'!Q8="","",_xlfn.CONCAT("20",VLOOKUP('Liste Programmes ETP en BFC'!$L8,'Formatage des horaires'!$F$9:$G$12,2,FALSE),":",SUBSTITUTE(TEXT('Zone tampon horaires 1'!Q8,"hh:mm"),":",""),"-",SUBSTITUTE(TEXT('Zone tampon horaires 1'!R8,"hh:mm"),":","")," | "))</f>
        <v/>
      </c>
      <c r="D6" s="18" t="str">
        <f>IF('Zone tampon horaires 1'!S8="","",_xlfn.CONCAT("20",VLOOKUP('Liste Programmes ETP en BFC'!$L8,'Formatage des horaires'!$F$9:$G$12,2,FALSE),":",SUBSTITUTE(TEXT('Zone tampon horaires 1'!S8,"hh:mm"),":",""),"-",SUBSTITUTE(TEXT('Zone tampon horaires 1'!T8,"hh:mm"),":","")," | "))</f>
        <v/>
      </c>
      <c r="E6" s="18" t="str">
        <f>IF('Zone tampon horaires 1'!U8="","",_xlfn.CONCAT("30",VLOOKUP('Liste Programmes ETP en BFC'!$L8,'Formatage des horaires'!$F$9:$G$12,2,FALSE),":",SUBSTITUTE(TEXT('Zone tampon horaires 1'!U8,"hh:mm"),":",""),"-",SUBSTITUTE(TEXT('Zone tampon horaires 1'!V8,"hh:mm"),":","")," | "))</f>
        <v/>
      </c>
      <c r="F6" s="18" t="str">
        <f>IF('Zone tampon horaires 1'!W8="","",_xlfn.CONCAT("30",VLOOKUP('Liste Programmes ETP en BFC'!$L8,'Formatage des horaires'!$F$9:$G$12,2,FALSE),":",SUBSTITUTE(TEXT('Zone tampon horaires 1'!W8,"hh:mm"),":",""),"-",SUBSTITUTE(TEXT('Zone tampon horaires 1'!X8,"hh:mm"),":","")," | "))</f>
        <v/>
      </c>
      <c r="G6" s="18" t="str">
        <f>IF('Zone tampon horaires 1'!Y8="","",_xlfn.CONCAT("40",VLOOKUP('Liste Programmes ETP en BFC'!$L8,'Formatage des horaires'!$F$9:$G$12,2,FALSE),":",SUBSTITUTE(TEXT('Zone tampon horaires 1'!Y8,"hh:mm"),":",""),"-",SUBSTITUTE(TEXT('Zone tampon horaires 1'!Z8,"hh:mm"),":","")," | "))</f>
        <v/>
      </c>
      <c r="H6" s="18" t="str">
        <f>IF('Zone tampon horaires 1'!AA8="","",_xlfn.CONCAT("40",VLOOKUP('Liste Programmes ETP en BFC'!$L8,'Formatage des horaires'!$F$9:$G$12,2,FALSE),":",SUBSTITUTE(TEXT('Zone tampon horaires 1'!AA8,"hh:mm"),":",""),"-",SUBSTITUTE(TEXT('Zone tampon horaires 1'!AB8,"hh:mm"),":","")," | "))</f>
        <v/>
      </c>
      <c r="I6" s="18" t="str">
        <f>IF('Zone tampon horaires 1'!AC8="","",_xlfn.CONCAT("50",VLOOKUP('Liste Programmes ETP en BFC'!$L8,'Formatage des horaires'!$F$9:$G$12,2,FALSE),":",SUBSTITUTE(TEXT('Zone tampon horaires 1'!AC8,"hh:mm"),":",""),"-",SUBSTITUTE(TEXT('Zone tampon horaires 1'!AD8,"hh:mm"),":","")," | "))</f>
        <v/>
      </c>
      <c r="J6" s="18" t="str">
        <f>IF('Zone tampon horaires 1'!AE8="","",_xlfn.CONCAT("50",VLOOKUP('Liste Programmes ETP en BFC'!$L8,'Formatage des horaires'!$F$9:$G$12,2,FALSE),":",SUBSTITUTE(TEXT('Zone tampon horaires 1'!AE8,"hh:mm"),":",""),"-",SUBSTITUTE(TEXT('Zone tampon horaires 1'!AF8,"hh:mm"),":","")," | "))</f>
        <v/>
      </c>
      <c r="K6" s="18" t="str">
        <f>IF('Zone tampon horaires 1'!AG8="","",_xlfn.CONCAT("60",VLOOKUP('Liste Programmes ETP en BFC'!$L8,'Formatage des horaires'!$F$9:$G$12,2,FALSE),":",SUBSTITUTE(TEXT('Zone tampon horaires 1'!AG8,"hh:mm"),":",""),"-",SUBSTITUTE(TEXT('Zone tampon horaires 1'!AH8,"hh:mm"),":","")," | "))</f>
        <v/>
      </c>
      <c r="L6" s="18" t="str">
        <f>IF('Zone tampon horaires 1'!AI8="","",_xlfn.CONCAT("60",VLOOKUP('Liste Programmes ETP en BFC'!$L8,'Formatage des horaires'!$F$9:$G$12,2,FALSE),":",SUBSTITUTE(TEXT('Zone tampon horaires 1'!AI8,"hh:mm"),":",""),"-",SUBSTITUTE(TEXT('Zone tampon horaires 1'!AJ8,"hh:mm"),":","")," | "))</f>
        <v/>
      </c>
      <c r="M6" s="18" t="str">
        <f>IF('Zone tampon horaires 1'!AK8="","",_xlfn.CONCAT("00",VLOOKUP('Liste Programmes ETP en BFC'!$L8,'Formatage des horaires'!$F$9:$G$12,2,FALSE),":",SUBSTITUTE(TEXT('Zone tampon horaires 1'!AK8,"hh:mm"),":",""),"-",SUBSTITUTE(TEXT('Zone tampon horaires 1'!AL8,"hh:mm"),":","")," | "))</f>
        <v/>
      </c>
      <c r="N6" s="18" t="str">
        <f>IF('Zone tampon horaires 1'!AM8="","",_xlfn.CONCAT("00",VLOOKUP('Liste Programmes ETP en BFC'!$L8,'Formatage des horaires'!$F$9:$G$12,2,FALSE),":",SUBSTITUTE(TEXT('Zone tampon horaires 1'!AM8,"hh:mm"),":",""),"-",SUBSTITUTE(TEXT('Zone tampon horaires 1'!AN8,"hh:mm"),":","")," | "))</f>
        <v/>
      </c>
      <c r="P6" s="18" t="e">
        <f t="shared" ca="1" si="0"/>
        <v>#NAME?</v>
      </c>
      <c r="Q6" s="18" t="e">
        <f t="shared" ca="1" si="1"/>
        <v>#NAME?</v>
      </c>
    </row>
    <row r="7" spans="1:17" x14ac:dyDescent="0.25">
      <c r="A7" s="18" t="str">
        <f>IF('Zone tampon horaires 1'!M9="","",_xlfn.CONCAT("10",VLOOKUP('Liste Programmes ETP en BFC'!$L9,'Formatage des horaires'!$F$9:$G$12,2,FALSE),":",SUBSTITUTE(TEXT('Zone tampon horaires 1'!M9,"hh:mm"),":",""),"-",SUBSTITUTE(TEXT('Zone tampon horaires 1'!N9,"hh:mm"),":","")," | "))</f>
        <v/>
      </c>
      <c r="B7" s="18" t="str">
        <f>IF('Zone tampon horaires 1'!O9="","",_xlfn.CONCAT("10",VLOOKUP('Liste Programmes ETP en BFC'!$L9,'Formatage des horaires'!$F$9:$G$12,2,FALSE),":",SUBSTITUTE(TEXT('Zone tampon horaires 1'!O9,"hh:mm"),":",""),"-",SUBSTITUTE(TEXT('Zone tampon horaires 1'!P9,"hh:mm"),":","")," | "))</f>
        <v/>
      </c>
      <c r="C7" s="18" t="str">
        <f>IF('Zone tampon horaires 1'!Q9="","",_xlfn.CONCAT("20",VLOOKUP('Liste Programmes ETP en BFC'!$L9,'Formatage des horaires'!$F$9:$G$12,2,FALSE),":",SUBSTITUTE(TEXT('Zone tampon horaires 1'!Q9,"hh:mm"),":",""),"-",SUBSTITUTE(TEXT('Zone tampon horaires 1'!R9,"hh:mm"),":","")," | "))</f>
        <v/>
      </c>
      <c r="D7" s="18" t="str">
        <f>IF('Zone tampon horaires 1'!S9="","",_xlfn.CONCAT("20",VLOOKUP('Liste Programmes ETP en BFC'!$L9,'Formatage des horaires'!$F$9:$G$12,2,FALSE),":",SUBSTITUTE(TEXT('Zone tampon horaires 1'!S9,"hh:mm"),":",""),"-",SUBSTITUTE(TEXT('Zone tampon horaires 1'!T9,"hh:mm"),":","")," | "))</f>
        <v/>
      </c>
      <c r="E7" s="18" t="str">
        <f>IF('Zone tampon horaires 1'!U9="","",_xlfn.CONCAT("30",VLOOKUP('Liste Programmes ETP en BFC'!$L9,'Formatage des horaires'!$F$9:$G$12,2,FALSE),":",SUBSTITUTE(TEXT('Zone tampon horaires 1'!U9,"hh:mm"),":",""),"-",SUBSTITUTE(TEXT('Zone tampon horaires 1'!V9,"hh:mm"),":","")," | "))</f>
        <v/>
      </c>
      <c r="F7" s="18" t="str">
        <f>IF('Zone tampon horaires 1'!W9="","",_xlfn.CONCAT("30",VLOOKUP('Liste Programmes ETP en BFC'!$L9,'Formatage des horaires'!$F$9:$G$12,2,FALSE),":",SUBSTITUTE(TEXT('Zone tampon horaires 1'!W9,"hh:mm"),":",""),"-",SUBSTITUTE(TEXT('Zone tampon horaires 1'!X9,"hh:mm"),":","")," | "))</f>
        <v/>
      </c>
      <c r="G7" s="18" t="str">
        <f>IF('Zone tampon horaires 1'!Y9="","",_xlfn.CONCAT("40",VLOOKUP('Liste Programmes ETP en BFC'!$L9,'Formatage des horaires'!$F$9:$G$12,2,FALSE),":",SUBSTITUTE(TEXT('Zone tampon horaires 1'!Y9,"hh:mm"),":",""),"-",SUBSTITUTE(TEXT('Zone tampon horaires 1'!Z9,"hh:mm"),":","")," | "))</f>
        <v/>
      </c>
      <c r="H7" s="18" t="str">
        <f>IF('Zone tampon horaires 1'!AA9="","",_xlfn.CONCAT("40",VLOOKUP('Liste Programmes ETP en BFC'!$L9,'Formatage des horaires'!$F$9:$G$12,2,FALSE),":",SUBSTITUTE(TEXT('Zone tampon horaires 1'!AA9,"hh:mm"),":",""),"-",SUBSTITUTE(TEXT('Zone tampon horaires 1'!AB9,"hh:mm"),":","")," | "))</f>
        <v/>
      </c>
      <c r="I7" s="18" t="str">
        <f>IF('Zone tampon horaires 1'!AC9="","",_xlfn.CONCAT("50",VLOOKUP('Liste Programmes ETP en BFC'!$L9,'Formatage des horaires'!$F$9:$G$12,2,FALSE),":",SUBSTITUTE(TEXT('Zone tampon horaires 1'!AC9,"hh:mm"),":",""),"-",SUBSTITUTE(TEXT('Zone tampon horaires 1'!AD9,"hh:mm"),":","")," | "))</f>
        <v/>
      </c>
      <c r="J7" s="18" t="str">
        <f>IF('Zone tampon horaires 1'!AE9="","",_xlfn.CONCAT("50",VLOOKUP('Liste Programmes ETP en BFC'!$L9,'Formatage des horaires'!$F$9:$G$12,2,FALSE),":",SUBSTITUTE(TEXT('Zone tampon horaires 1'!AE9,"hh:mm"),":",""),"-",SUBSTITUTE(TEXT('Zone tampon horaires 1'!AF9,"hh:mm"),":","")," | "))</f>
        <v/>
      </c>
      <c r="K7" s="18" t="str">
        <f>IF('Zone tampon horaires 1'!AG9="","",_xlfn.CONCAT("60",VLOOKUP('Liste Programmes ETP en BFC'!$L9,'Formatage des horaires'!$F$9:$G$12,2,FALSE),":",SUBSTITUTE(TEXT('Zone tampon horaires 1'!AG9,"hh:mm"),":",""),"-",SUBSTITUTE(TEXT('Zone tampon horaires 1'!AH9,"hh:mm"),":","")," | "))</f>
        <v/>
      </c>
      <c r="L7" s="18" t="str">
        <f>IF('Zone tampon horaires 1'!AI9="","",_xlfn.CONCAT("60",VLOOKUP('Liste Programmes ETP en BFC'!$L9,'Formatage des horaires'!$F$9:$G$12,2,FALSE),":",SUBSTITUTE(TEXT('Zone tampon horaires 1'!AI9,"hh:mm"),":",""),"-",SUBSTITUTE(TEXT('Zone tampon horaires 1'!AJ9,"hh:mm"),":","")," | "))</f>
        <v/>
      </c>
      <c r="M7" s="18" t="str">
        <f>IF('Zone tampon horaires 1'!AK9="","",_xlfn.CONCAT("00",VLOOKUP('Liste Programmes ETP en BFC'!$L9,'Formatage des horaires'!$F$9:$G$12,2,FALSE),":",SUBSTITUTE(TEXT('Zone tampon horaires 1'!AK9,"hh:mm"),":",""),"-",SUBSTITUTE(TEXT('Zone tampon horaires 1'!AL9,"hh:mm"),":","")," | "))</f>
        <v/>
      </c>
      <c r="N7" s="18" t="str">
        <f>IF('Zone tampon horaires 1'!AM9="","",_xlfn.CONCAT("00",VLOOKUP('Liste Programmes ETP en BFC'!$L9,'Formatage des horaires'!$F$9:$G$12,2,FALSE),":",SUBSTITUTE(TEXT('Zone tampon horaires 1'!AM9,"hh:mm"),":",""),"-",SUBSTITUTE(TEXT('Zone tampon horaires 1'!AN9,"hh:mm"),":","")," | "))</f>
        <v/>
      </c>
      <c r="P7" s="18" t="e">
        <f t="shared" ca="1" si="0"/>
        <v>#NAME?</v>
      </c>
      <c r="Q7" s="18" t="e">
        <f t="shared" ca="1" si="1"/>
        <v>#NAME?</v>
      </c>
    </row>
    <row r="8" spans="1:17" x14ac:dyDescent="0.25">
      <c r="A8" s="18" t="str">
        <f>IF('Zone tampon horaires 1'!M10="","",_xlfn.CONCAT("10",VLOOKUP('Liste Programmes ETP en BFC'!$L10,'Formatage des horaires'!$F$9:$G$12,2,FALSE),":",SUBSTITUTE(TEXT('Zone tampon horaires 1'!M10,"hh:mm"),":",""),"-",SUBSTITUTE(TEXT('Zone tampon horaires 1'!N10,"hh:mm"),":","")," | "))</f>
        <v/>
      </c>
      <c r="B8" s="18" t="str">
        <f>IF('Zone tampon horaires 1'!O10="","",_xlfn.CONCAT("10",VLOOKUP('Liste Programmes ETP en BFC'!$L10,'Formatage des horaires'!$F$9:$G$12,2,FALSE),":",SUBSTITUTE(TEXT('Zone tampon horaires 1'!O10,"hh:mm"),":",""),"-",SUBSTITUTE(TEXT('Zone tampon horaires 1'!P10,"hh:mm"),":","")," | "))</f>
        <v/>
      </c>
      <c r="C8" s="18" t="str">
        <f>IF('Zone tampon horaires 1'!Q10="","",_xlfn.CONCAT("20",VLOOKUP('Liste Programmes ETP en BFC'!$L10,'Formatage des horaires'!$F$9:$G$12,2,FALSE),":",SUBSTITUTE(TEXT('Zone tampon horaires 1'!Q10,"hh:mm"),":",""),"-",SUBSTITUTE(TEXT('Zone tampon horaires 1'!R10,"hh:mm"),":","")," | "))</f>
        <v/>
      </c>
      <c r="D8" s="18" t="str">
        <f>IF('Zone tampon horaires 1'!S10="","",_xlfn.CONCAT("20",VLOOKUP('Liste Programmes ETP en BFC'!$L10,'Formatage des horaires'!$F$9:$G$12,2,FALSE),":",SUBSTITUTE(TEXT('Zone tampon horaires 1'!S10,"hh:mm"),":",""),"-",SUBSTITUTE(TEXT('Zone tampon horaires 1'!T10,"hh:mm"),":","")," | "))</f>
        <v/>
      </c>
      <c r="E8" s="18" t="str">
        <f>IF('Zone tampon horaires 1'!U10="","",_xlfn.CONCAT("30",VLOOKUP('Liste Programmes ETP en BFC'!$L10,'Formatage des horaires'!$F$9:$G$12,2,FALSE),":",SUBSTITUTE(TEXT('Zone tampon horaires 1'!U10,"hh:mm"),":",""),"-",SUBSTITUTE(TEXT('Zone tampon horaires 1'!V10,"hh:mm"),":","")," | "))</f>
        <v/>
      </c>
      <c r="F8" s="18" t="str">
        <f>IF('Zone tampon horaires 1'!W10="","",_xlfn.CONCAT("30",VLOOKUP('Liste Programmes ETP en BFC'!$L10,'Formatage des horaires'!$F$9:$G$12,2,FALSE),":",SUBSTITUTE(TEXT('Zone tampon horaires 1'!W10,"hh:mm"),":",""),"-",SUBSTITUTE(TEXT('Zone tampon horaires 1'!X10,"hh:mm"),":","")," | "))</f>
        <v/>
      </c>
      <c r="G8" s="18" t="str">
        <f>IF('Zone tampon horaires 1'!Y10="","",_xlfn.CONCAT("40",VLOOKUP('Liste Programmes ETP en BFC'!$L10,'Formatage des horaires'!$F$9:$G$12,2,FALSE),":",SUBSTITUTE(TEXT('Zone tampon horaires 1'!Y10,"hh:mm"),":",""),"-",SUBSTITUTE(TEXT('Zone tampon horaires 1'!Z10,"hh:mm"),":","")," | "))</f>
        <v/>
      </c>
      <c r="H8" s="18" t="str">
        <f>IF('Zone tampon horaires 1'!AA10="","",_xlfn.CONCAT("40",VLOOKUP('Liste Programmes ETP en BFC'!$L10,'Formatage des horaires'!$F$9:$G$12,2,FALSE),":",SUBSTITUTE(TEXT('Zone tampon horaires 1'!AA10,"hh:mm"),":",""),"-",SUBSTITUTE(TEXT('Zone tampon horaires 1'!AB10,"hh:mm"),":","")," | "))</f>
        <v/>
      </c>
      <c r="I8" s="18" t="str">
        <f>IF('Zone tampon horaires 1'!AC10="","",_xlfn.CONCAT("50",VLOOKUP('Liste Programmes ETP en BFC'!$L10,'Formatage des horaires'!$F$9:$G$12,2,FALSE),":",SUBSTITUTE(TEXT('Zone tampon horaires 1'!AC10,"hh:mm"),":",""),"-",SUBSTITUTE(TEXT('Zone tampon horaires 1'!AD10,"hh:mm"),":","")," | "))</f>
        <v/>
      </c>
      <c r="J8" s="18" t="str">
        <f>IF('Zone tampon horaires 1'!AE10="","",_xlfn.CONCAT("50",VLOOKUP('Liste Programmes ETP en BFC'!$L10,'Formatage des horaires'!$F$9:$G$12,2,FALSE),":",SUBSTITUTE(TEXT('Zone tampon horaires 1'!AE10,"hh:mm"),":",""),"-",SUBSTITUTE(TEXT('Zone tampon horaires 1'!AF10,"hh:mm"),":","")," | "))</f>
        <v/>
      </c>
      <c r="K8" s="18" t="str">
        <f>IF('Zone tampon horaires 1'!AG10="","",_xlfn.CONCAT("60",VLOOKUP('Liste Programmes ETP en BFC'!$L10,'Formatage des horaires'!$F$9:$G$12,2,FALSE),":",SUBSTITUTE(TEXT('Zone tampon horaires 1'!AG10,"hh:mm"),":",""),"-",SUBSTITUTE(TEXT('Zone tampon horaires 1'!AH10,"hh:mm"),":","")," | "))</f>
        <v/>
      </c>
      <c r="L8" s="18" t="str">
        <f>IF('Zone tampon horaires 1'!AI10="","",_xlfn.CONCAT("60",VLOOKUP('Liste Programmes ETP en BFC'!$L10,'Formatage des horaires'!$F$9:$G$12,2,FALSE),":",SUBSTITUTE(TEXT('Zone tampon horaires 1'!AI10,"hh:mm"),":",""),"-",SUBSTITUTE(TEXT('Zone tampon horaires 1'!AJ10,"hh:mm"),":","")," | "))</f>
        <v/>
      </c>
      <c r="M8" s="18" t="str">
        <f>IF('Zone tampon horaires 1'!AK10="","",_xlfn.CONCAT("00",VLOOKUP('Liste Programmes ETP en BFC'!$L10,'Formatage des horaires'!$F$9:$G$12,2,FALSE),":",SUBSTITUTE(TEXT('Zone tampon horaires 1'!AK10,"hh:mm"),":",""),"-",SUBSTITUTE(TEXT('Zone tampon horaires 1'!AL10,"hh:mm"),":","")," | "))</f>
        <v/>
      </c>
      <c r="N8" s="18" t="str">
        <f>IF('Zone tampon horaires 1'!AM10="","",_xlfn.CONCAT("00",VLOOKUP('Liste Programmes ETP en BFC'!$L10,'Formatage des horaires'!$F$9:$G$12,2,FALSE),":",SUBSTITUTE(TEXT('Zone tampon horaires 1'!AM10,"hh:mm"),":",""),"-",SUBSTITUTE(TEXT('Zone tampon horaires 1'!AN10,"hh:mm"),":","")," | "))</f>
        <v/>
      </c>
      <c r="P8" s="18" t="e">
        <f t="shared" ca="1" si="0"/>
        <v>#NAME?</v>
      </c>
      <c r="Q8" s="18" t="e">
        <f t="shared" ca="1" si="1"/>
        <v>#NAME?</v>
      </c>
    </row>
    <row r="9" spans="1:17" x14ac:dyDescent="0.25">
      <c r="A9" s="18" t="str">
        <f>IF('Zone tampon horaires 1'!M11="","",_xlfn.CONCAT("10",VLOOKUP('Liste Programmes ETP en BFC'!$L11,'Formatage des horaires'!$F$9:$G$12,2,FALSE),":",SUBSTITUTE(TEXT('Zone tampon horaires 1'!M11,"hh:mm"),":",""),"-",SUBSTITUTE(TEXT('Zone tampon horaires 1'!N11,"hh:mm"),":","")," | "))</f>
        <v/>
      </c>
      <c r="B9" s="18" t="str">
        <f>IF('Zone tampon horaires 1'!O11="","",_xlfn.CONCAT("10",VLOOKUP('Liste Programmes ETP en BFC'!$L11,'Formatage des horaires'!$F$9:$G$12,2,FALSE),":",SUBSTITUTE(TEXT('Zone tampon horaires 1'!O11,"hh:mm"),":",""),"-",SUBSTITUTE(TEXT('Zone tampon horaires 1'!P11,"hh:mm"),":","")," | "))</f>
        <v/>
      </c>
      <c r="C9" s="18" t="str">
        <f>IF('Zone tampon horaires 1'!Q11="","",_xlfn.CONCAT("20",VLOOKUP('Liste Programmes ETP en BFC'!$L11,'Formatage des horaires'!$F$9:$G$12,2,FALSE),":",SUBSTITUTE(TEXT('Zone tampon horaires 1'!Q11,"hh:mm"),":",""),"-",SUBSTITUTE(TEXT('Zone tampon horaires 1'!R11,"hh:mm"),":","")," | "))</f>
        <v/>
      </c>
      <c r="D9" s="18" t="str">
        <f>IF('Zone tampon horaires 1'!S11="","",_xlfn.CONCAT("20",VLOOKUP('Liste Programmes ETP en BFC'!$L11,'Formatage des horaires'!$F$9:$G$12,2,FALSE),":",SUBSTITUTE(TEXT('Zone tampon horaires 1'!S11,"hh:mm"),":",""),"-",SUBSTITUTE(TEXT('Zone tampon horaires 1'!T11,"hh:mm"),":","")," | "))</f>
        <v/>
      </c>
      <c r="E9" s="18" t="str">
        <f>IF('Zone tampon horaires 1'!U11="","",_xlfn.CONCAT("30",VLOOKUP('Liste Programmes ETP en BFC'!$L11,'Formatage des horaires'!$F$9:$G$12,2,FALSE),":",SUBSTITUTE(TEXT('Zone tampon horaires 1'!U11,"hh:mm"),":",""),"-",SUBSTITUTE(TEXT('Zone tampon horaires 1'!V11,"hh:mm"),":","")," | "))</f>
        <v/>
      </c>
      <c r="F9" s="18" t="str">
        <f>IF('Zone tampon horaires 1'!W11="","",_xlfn.CONCAT("30",VLOOKUP('Liste Programmes ETP en BFC'!$L11,'Formatage des horaires'!$F$9:$G$12,2,FALSE),":",SUBSTITUTE(TEXT('Zone tampon horaires 1'!W11,"hh:mm"),":",""),"-",SUBSTITUTE(TEXT('Zone tampon horaires 1'!X11,"hh:mm"),":","")," | "))</f>
        <v/>
      </c>
      <c r="G9" s="18" t="str">
        <f>IF('Zone tampon horaires 1'!Y11="","",_xlfn.CONCAT("40",VLOOKUP('Liste Programmes ETP en BFC'!$L11,'Formatage des horaires'!$F$9:$G$12,2,FALSE),":",SUBSTITUTE(TEXT('Zone tampon horaires 1'!Y11,"hh:mm"),":",""),"-",SUBSTITUTE(TEXT('Zone tampon horaires 1'!Z11,"hh:mm"),":","")," | "))</f>
        <v/>
      </c>
      <c r="H9" s="18" t="str">
        <f>IF('Zone tampon horaires 1'!AA11="","",_xlfn.CONCAT("40",VLOOKUP('Liste Programmes ETP en BFC'!$L11,'Formatage des horaires'!$F$9:$G$12,2,FALSE),":",SUBSTITUTE(TEXT('Zone tampon horaires 1'!AA11,"hh:mm"),":",""),"-",SUBSTITUTE(TEXT('Zone tampon horaires 1'!AB11,"hh:mm"),":","")," | "))</f>
        <v/>
      </c>
      <c r="I9" s="18" t="str">
        <f>IF('Zone tampon horaires 1'!AC11="","",_xlfn.CONCAT("50",VLOOKUP('Liste Programmes ETP en BFC'!$L11,'Formatage des horaires'!$F$9:$G$12,2,FALSE),":",SUBSTITUTE(TEXT('Zone tampon horaires 1'!AC11,"hh:mm"),":",""),"-",SUBSTITUTE(TEXT('Zone tampon horaires 1'!AD11,"hh:mm"),":","")," | "))</f>
        <v/>
      </c>
      <c r="J9" s="18" t="str">
        <f>IF('Zone tampon horaires 1'!AE11="","",_xlfn.CONCAT("50",VLOOKUP('Liste Programmes ETP en BFC'!$L11,'Formatage des horaires'!$F$9:$G$12,2,FALSE),":",SUBSTITUTE(TEXT('Zone tampon horaires 1'!AE11,"hh:mm"),":",""),"-",SUBSTITUTE(TEXT('Zone tampon horaires 1'!AF11,"hh:mm"),":","")," | "))</f>
        <v/>
      </c>
      <c r="K9" s="18" t="str">
        <f>IF('Zone tampon horaires 1'!AG11="","",_xlfn.CONCAT("60",VLOOKUP('Liste Programmes ETP en BFC'!$L11,'Formatage des horaires'!$F$9:$G$12,2,FALSE),":",SUBSTITUTE(TEXT('Zone tampon horaires 1'!AG11,"hh:mm"),":",""),"-",SUBSTITUTE(TEXT('Zone tampon horaires 1'!AH11,"hh:mm"),":","")," | "))</f>
        <v/>
      </c>
      <c r="L9" s="18" t="str">
        <f>IF('Zone tampon horaires 1'!AI11="","",_xlfn.CONCAT("60",VLOOKUP('Liste Programmes ETP en BFC'!$L11,'Formatage des horaires'!$F$9:$G$12,2,FALSE),":",SUBSTITUTE(TEXT('Zone tampon horaires 1'!AI11,"hh:mm"),":",""),"-",SUBSTITUTE(TEXT('Zone tampon horaires 1'!AJ11,"hh:mm"),":","")," | "))</f>
        <v/>
      </c>
      <c r="M9" s="18" t="str">
        <f>IF('Zone tampon horaires 1'!AK11="","",_xlfn.CONCAT("00",VLOOKUP('Liste Programmes ETP en BFC'!$L11,'Formatage des horaires'!$F$9:$G$12,2,FALSE),":",SUBSTITUTE(TEXT('Zone tampon horaires 1'!AK11,"hh:mm"),":",""),"-",SUBSTITUTE(TEXT('Zone tampon horaires 1'!AL11,"hh:mm"),":","")," | "))</f>
        <v/>
      </c>
      <c r="N9" s="18" t="str">
        <f>IF('Zone tampon horaires 1'!AM11="","",_xlfn.CONCAT("00",VLOOKUP('Liste Programmes ETP en BFC'!$L11,'Formatage des horaires'!$F$9:$G$12,2,FALSE),":",SUBSTITUTE(TEXT('Zone tampon horaires 1'!AM11,"hh:mm"),":",""),"-",SUBSTITUTE(TEXT('Zone tampon horaires 1'!AN11,"hh:mm"),":","")," | "))</f>
        <v/>
      </c>
      <c r="P9" s="18" t="e">
        <f t="shared" ca="1" si="0"/>
        <v>#NAME?</v>
      </c>
      <c r="Q9" s="18" t="e">
        <f t="shared" ca="1" si="1"/>
        <v>#NAME?</v>
      </c>
    </row>
    <row r="10" spans="1:17" x14ac:dyDescent="0.25">
      <c r="A10" s="18" t="str">
        <f>IF('Zone tampon horaires 1'!M12="","",_xlfn.CONCAT("10",VLOOKUP('Liste Programmes ETP en BFC'!$L12,'Formatage des horaires'!$F$9:$G$12,2,FALSE),":",SUBSTITUTE(TEXT('Zone tampon horaires 1'!M12,"hh:mm"),":",""),"-",SUBSTITUTE(TEXT('Zone tampon horaires 1'!N12,"hh:mm"),":","")," | "))</f>
        <v/>
      </c>
      <c r="B10" s="18" t="str">
        <f>IF('Zone tampon horaires 1'!O12="","",_xlfn.CONCAT("10",VLOOKUP('Liste Programmes ETP en BFC'!$L12,'Formatage des horaires'!$F$9:$G$12,2,FALSE),":",SUBSTITUTE(TEXT('Zone tampon horaires 1'!O12,"hh:mm"),":",""),"-",SUBSTITUTE(TEXT('Zone tampon horaires 1'!P12,"hh:mm"),":","")," | "))</f>
        <v/>
      </c>
      <c r="C10" s="18" t="str">
        <f>IF('Zone tampon horaires 1'!Q12="","",_xlfn.CONCAT("20",VLOOKUP('Liste Programmes ETP en BFC'!$L12,'Formatage des horaires'!$F$9:$G$12,2,FALSE),":",SUBSTITUTE(TEXT('Zone tampon horaires 1'!Q12,"hh:mm"),":",""),"-",SUBSTITUTE(TEXT('Zone tampon horaires 1'!R12,"hh:mm"),":","")," | "))</f>
        <v/>
      </c>
      <c r="D10" s="18" t="str">
        <f>IF('Zone tampon horaires 1'!S12="","",_xlfn.CONCAT("20",VLOOKUP('Liste Programmes ETP en BFC'!$L12,'Formatage des horaires'!$F$9:$G$12,2,FALSE),":",SUBSTITUTE(TEXT('Zone tampon horaires 1'!S12,"hh:mm"),":",""),"-",SUBSTITUTE(TEXT('Zone tampon horaires 1'!T12,"hh:mm"),":","")," | "))</f>
        <v/>
      </c>
      <c r="E10" s="18" t="str">
        <f>IF('Zone tampon horaires 1'!U12="","",_xlfn.CONCAT("30",VLOOKUP('Liste Programmes ETP en BFC'!$L12,'Formatage des horaires'!$F$9:$G$12,2,FALSE),":",SUBSTITUTE(TEXT('Zone tampon horaires 1'!U12,"hh:mm"),":",""),"-",SUBSTITUTE(TEXT('Zone tampon horaires 1'!V12,"hh:mm"),":","")," | "))</f>
        <v/>
      </c>
      <c r="F10" s="18" t="str">
        <f>IF('Zone tampon horaires 1'!W12="","",_xlfn.CONCAT("30",VLOOKUP('Liste Programmes ETP en BFC'!$L12,'Formatage des horaires'!$F$9:$G$12,2,FALSE),":",SUBSTITUTE(TEXT('Zone tampon horaires 1'!W12,"hh:mm"),":",""),"-",SUBSTITUTE(TEXT('Zone tampon horaires 1'!X12,"hh:mm"),":","")," | "))</f>
        <v/>
      </c>
      <c r="G10" s="18" t="str">
        <f>IF('Zone tampon horaires 1'!Y12="","",_xlfn.CONCAT("40",VLOOKUP('Liste Programmes ETP en BFC'!$L12,'Formatage des horaires'!$F$9:$G$12,2,FALSE),":",SUBSTITUTE(TEXT('Zone tampon horaires 1'!Y12,"hh:mm"),":",""),"-",SUBSTITUTE(TEXT('Zone tampon horaires 1'!Z12,"hh:mm"),":","")," | "))</f>
        <v/>
      </c>
      <c r="H10" s="18" t="str">
        <f>IF('Zone tampon horaires 1'!AA12="","",_xlfn.CONCAT("40",VLOOKUP('Liste Programmes ETP en BFC'!$L12,'Formatage des horaires'!$F$9:$G$12,2,FALSE),":",SUBSTITUTE(TEXT('Zone tampon horaires 1'!AA12,"hh:mm"),":",""),"-",SUBSTITUTE(TEXT('Zone tampon horaires 1'!AB12,"hh:mm"),":","")," | "))</f>
        <v/>
      </c>
      <c r="I10" s="18" t="str">
        <f>IF('Zone tampon horaires 1'!AC12="","",_xlfn.CONCAT("50",VLOOKUP('Liste Programmes ETP en BFC'!$L12,'Formatage des horaires'!$F$9:$G$12,2,FALSE),":",SUBSTITUTE(TEXT('Zone tampon horaires 1'!AC12,"hh:mm"),":",""),"-",SUBSTITUTE(TEXT('Zone tampon horaires 1'!AD12,"hh:mm"),":","")," | "))</f>
        <v/>
      </c>
      <c r="J10" s="18" t="str">
        <f>IF('Zone tampon horaires 1'!AE12="","",_xlfn.CONCAT("50",VLOOKUP('Liste Programmes ETP en BFC'!$L12,'Formatage des horaires'!$F$9:$G$12,2,FALSE),":",SUBSTITUTE(TEXT('Zone tampon horaires 1'!AE12,"hh:mm"),":",""),"-",SUBSTITUTE(TEXT('Zone tampon horaires 1'!AF12,"hh:mm"),":","")," | "))</f>
        <v/>
      </c>
      <c r="K10" s="18" t="str">
        <f>IF('Zone tampon horaires 1'!AG12="","",_xlfn.CONCAT("60",VLOOKUP('Liste Programmes ETP en BFC'!$L12,'Formatage des horaires'!$F$9:$G$12,2,FALSE),":",SUBSTITUTE(TEXT('Zone tampon horaires 1'!AG12,"hh:mm"),":",""),"-",SUBSTITUTE(TEXT('Zone tampon horaires 1'!AH12,"hh:mm"),":","")," | "))</f>
        <v/>
      </c>
      <c r="L10" s="18" t="str">
        <f>IF('Zone tampon horaires 1'!AI12="","",_xlfn.CONCAT("60",VLOOKUP('Liste Programmes ETP en BFC'!$L12,'Formatage des horaires'!$F$9:$G$12,2,FALSE),":",SUBSTITUTE(TEXT('Zone tampon horaires 1'!AI12,"hh:mm"),":",""),"-",SUBSTITUTE(TEXT('Zone tampon horaires 1'!AJ12,"hh:mm"),":","")," | "))</f>
        <v/>
      </c>
      <c r="M10" s="18" t="str">
        <f>IF('Zone tampon horaires 1'!AK12="","",_xlfn.CONCAT("00",VLOOKUP('Liste Programmes ETP en BFC'!$L12,'Formatage des horaires'!$F$9:$G$12,2,FALSE),":",SUBSTITUTE(TEXT('Zone tampon horaires 1'!AK12,"hh:mm"),":",""),"-",SUBSTITUTE(TEXT('Zone tampon horaires 1'!AL12,"hh:mm"),":","")," | "))</f>
        <v/>
      </c>
      <c r="N10" s="18" t="str">
        <f>IF('Zone tampon horaires 1'!AM12="","",_xlfn.CONCAT("00",VLOOKUP('Liste Programmes ETP en BFC'!$L12,'Formatage des horaires'!$F$9:$G$12,2,FALSE),":",SUBSTITUTE(TEXT('Zone tampon horaires 1'!AM12,"hh:mm"),":",""),"-",SUBSTITUTE(TEXT('Zone tampon horaires 1'!AN12,"hh:mm"),":","")," | "))</f>
        <v/>
      </c>
      <c r="P10" s="18" t="e">
        <f t="shared" ca="1" si="0"/>
        <v>#NAME?</v>
      </c>
      <c r="Q10" s="18" t="e">
        <f t="shared" ca="1" si="1"/>
        <v>#NAME?</v>
      </c>
    </row>
    <row r="11" spans="1:17" x14ac:dyDescent="0.25">
      <c r="A11" s="18" t="str">
        <f>IF('Zone tampon horaires 1'!M13="","",_xlfn.CONCAT("10",VLOOKUP('Liste Programmes ETP en BFC'!$L13,'Formatage des horaires'!$F$9:$G$12,2,FALSE),":",SUBSTITUTE(TEXT('Zone tampon horaires 1'!M13,"hh:mm"),":",""),"-",SUBSTITUTE(TEXT('Zone tampon horaires 1'!N13,"hh:mm"),":","")," | "))</f>
        <v/>
      </c>
      <c r="B11" s="18" t="str">
        <f>IF('Zone tampon horaires 1'!O13="","",_xlfn.CONCAT("10",VLOOKUP('Liste Programmes ETP en BFC'!$L13,'Formatage des horaires'!$F$9:$G$12,2,FALSE),":",SUBSTITUTE(TEXT('Zone tampon horaires 1'!O13,"hh:mm"),":",""),"-",SUBSTITUTE(TEXT('Zone tampon horaires 1'!P13,"hh:mm"),":","")," | "))</f>
        <v/>
      </c>
      <c r="C11" s="18" t="str">
        <f>IF('Zone tampon horaires 1'!Q13="","",_xlfn.CONCAT("20",VLOOKUP('Liste Programmes ETP en BFC'!$L13,'Formatage des horaires'!$F$9:$G$12,2,FALSE),":",SUBSTITUTE(TEXT('Zone tampon horaires 1'!Q13,"hh:mm"),":",""),"-",SUBSTITUTE(TEXT('Zone tampon horaires 1'!R13,"hh:mm"),":","")," | "))</f>
        <v/>
      </c>
      <c r="D11" s="18" t="str">
        <f>IF('Zone tampon horaires 1'!S13="","",_xlfn.CONCAT("20",VLOOKUP('Liste Programmes ETP en BFC'!$L13,'Formatage des horaires'!$F$9:$G$12,2,FALSE),":",SUBSTITUTE(TEXT('Zone tampon horaires 1'!S13,"hh:mm"),":",""),"-",SUBSTITUTE(TEXT('Zone tampon horaires 1'!T13,"hh:mm"),":","")," | "))</f>
        <v/>
      </c>
      <c r="E11" s="18" t="str">
        <f>IF('Zone tampon horaires 1'!U13="","",_xlfn.CONCAT("30",VLOOKUP('Liste Programmes ETP en BFC'!$L13,'Formatage des horaires'!$F$9:$G$12,2,FALSE),":",SUBSTITUTE(TEXT('Zone tampon horaires 1'!U13,"hh:mm"),":",""),"-",SUBSTITUTE(TEXT('Zone tampon horaires 1'!V13,"hh:mm"),":","")," | "))</f>
        <v/>
      </c>
      <c r="F11" s="18" t="str">
        <f>IF('Zone tampon horaires 1'!W13="","",_xlfn.CONCAT("30",VLOOKUP('Liste Programmes ETP en BFC'!$L13,'Formatage des horaires'!$F$9:$G$12,2,FALSE),":",SUBSTITUTE(TEXT('Zone tampon horaires 1'!W13,"hh:mm"),":",""),"-",SUBSTITUTE(TEXT('Zone tampon horaires 1'!X13,"hh:mm"),":","")," | "))</f>
        <v/>
      </c>
      <c r="G11" s="18" t="str">
        <f>IF('Zone tampon horaires 1'!Y13="","",_xlfn.CONCAT("40",VLOOKUP('Liste Programmes ETP en BFC'!$L13,'Formatage des horaires'!$F$9:$G$12,2,FALSE),":",SUBSTITUTE(TEXT('Zone tampon horaires 1'!Y13,"hh:mm"),":",""),"-",SUBSTITUTE(TEXT('Zone tampon horaires 1'!Z13,"hh:mm"),":","")," | "))</f>
        <v/>
      </c>
      <c r="H11" s="18" t="str">
        <f>IF('Zone tampon horaires 1'!AA13="","",_xlfn.CONCAT("40",VLOOKUP('Liste Programmes ETP en BFC'!$L13,'Formatage des horaires'!$F$9:$G$12,2,FALSE),":",SUBSTITUTE(TEXT('Zone tampon horaires 1'!AA13,"hh:mm"),":",""),"-",SUBSTITUTE(TEXT('Zone tampon horaires 1'!AB13,"hh:mm"),":","")," | "))</f>
        <v/>
      </c>
      <c r="I11" s="18" t="str">
        <f>IF('Zone tampon horaires 1'!AC13="","",_xlfn.CONCAT("50",VLOOKUP('Liste Programmes ETP en BFC'!$L13,'Formatage des horaires'!$F$9:$G$12,2,FALSE),":",SUBSTITUTE(TEXT('Zone tampon horaires 1'!AC13,"hh:mm"),":",""),"-",SUBSTITUTE(TEXT('Zone tampon horaires 1'!AD13,"hh:mm"),":","")," | "))</f>
        <v/>
      </c>
      <c r="J11" s="18" t="str">
        <f>IF('Zone tampon horaires 1'!AE13="","",_xlfn.CONCAT("50",VLOOKUP('Liste Programmes ETP en BFC'!$L13,'Formatage des horaires'!$F$9:$G$12,2,FALSE),":",SUBSTITUTE(TEXT('Zone tampon horaires 1'!AE13,"hh:mm"),":",""),"-",SUBSTITUTE(TEXT('Zone tampon horaires 1'!AF13,"hh:mm"),":","")," | "))</f>
        <v/>
      </c>
      <c r="K11" s="18" t="str">
        <f>IF('Zone tampon horaires 1'!AG13="","",_xlfn.CONCAT("60",VLOOKUP('Liste Programmes ETP en BFC'!$L13,'Formatage des horaires'!$F$9:$G$12,2,FALSE),":",SUBSTITUTE(TEXT('Zone tampon horaires 1'!AG13,"hh:mm"),":",""),"-",SUBSTITUTE(TEXT('Zone tampon horaires 1'!AH13,"hh:mm"),":","")," | "))</f>
        <v/>
      </c>
      <c r="L11" s="18" t="str">
        <f>IF('Zone tampon horaires 1'!AI13="","",_xlfn.CONCAT("60",VLOOKUP('Liste Programmes ETP en BFC'!$L13,'Formatage des horaires'!$F$9:$G$12,2,FALSE),":",SUBSTITUTE(TEXT('Zone tampon horaires 1'!AI13,"hh:mm"),":",""),"-",SUBSTITUTE(TEXT('Zone tampon horaires 1'!AJ13,"hh:mm"),":","")," | "))</f>
        <v/>
      </c>
      <c r="M11" s="18" t="str">
        <f>IF('Zone tampon horaires 1'!AK13="","",_xlfn.CONCAT("00",VLOOKUP('Liste Programmes ETP en BFC'!$L13,'Formatage des horaires'!$F$9:$G$12,2,FALSE),":",SUBSTITUTE(TEXT('Zone tampon horaires 1'!AK13,"hh:mm"),":",""),"-",SUBSTITUTE(TEXT('Zone tampon horaires 1'!AL13,"hh:mm"),":","")," | "))</f>
        <v/>
      </c>
      <c r="N11" s="18" t="str">
        <f>IF('Zone tampon horaires 1'!AM13="","",_xlfn.CONCAT("00",VLOOKUP('Liste Programmes ETP en BFC'!$L13,'Formatage des horaires'!$F$9:$G$12,2,FALSE),":",SUBSTITUTE(TEXT('Zone tampon horaires 1'!AM13,"hh:mm"),":",""),"-",SUBSTITUTE(TEXT('Zone tampon horaires 1'!AN13,"hh:mm"),":","")," | "))</f>
        <v/>
      </c>
      <c r="P11" s="18" t="e">
        <f t="shared" ca="1" si="0"/>
        <v>#NAME?</v>
      </c>
      <c r="Q11" s="18" t="e">
        <f t="shared" ca="1" si="1"/>
        <v>#NAME?</v>
      </c>
    </row>
    <row r="12" spans="1:17" x14ac:dyDescent="0.25">
      <c r="A12" s="18" t="str">
        <f>IF('Zone tampon horaires 1'!M14="","",_xlfn.CONCAT("10",VLOOKUP('Liste Programmes ETP en BFC'!$L14,'Formatage des horaires'!$F$9:$G$12,2,FALSE),":",SUBSTITUTE(TEXT('Zone tampon horaires 1'!M14,"hh:mm"),":",""),"-",SUBSTITUTE(TEXT('Zone tampon horaires 1'!N14,"hh:mm"),":","")," | "))</f>
        <v/>
      </c>
      <c r="B12" s="18" t="str">
        <f>IF('Zone tampon horaires 1'!O14="","",_xlfn.CONCAT("10",VLOOKUP('Liste Programmes ETP en BFC'!$L14,'Formatage des horaires'!$F$9:$G$12,2,FALSE),":",SUBSTITUTE(TEXT('Zone tampon horaires 1'!O14,"hh:mm"),":",""),"-",SUBSTITUTE(TEXT('Zone tampon horaires 1'!P14,"hh:mm"),":","")," | "))</f>
        <v/>
      </c>
      <c r="C12" s="18" t="str">
        <f>IF('Zone tampon horaires 1'!Q14="","",_xlfn.CONCAT("20",VLOOKUP('Liste Programmes ETP en BFC'!$L14,'Formatage des horaires'!$F$9:$G$12,2,FALSE),":",SUBSTITUTE(TEXT('Zone tampon horaires 1'!Q14,"hh:mm"),":",""),"-",SUBSTITUTE(TEXT('Zone tampon horaires 1'!R14,"hh:mm"),":","")," | "))</f>
        <v/>
      </c>
      <c r="D12" s="18" t="str">
        <f>IF('Zone tampon horaires 1'!S14="","",_xlfn.CONCAT("20",VLOOKUP('Liste Programmes ETP en BFC'!$L14,'Formatage des horaires'!$F$9:$G$12,2,FALSE),":",SUBSTITUTE(TEXT('Zone tampon horaires 1'!S14,"hh:mm"),":",""),"-",SUBSTITUTE(TEXT('Zone tampon horaires 1'!T14,"hh:mm"),":","")," | "))</f>
        <v/>
      </c>
      <c r="E12" s="18" t="str">
        <f>IF('Zone tampon horaires 1'!U14="","",_xlfn.CONCAT("30",VLOOKUP('Liste Programmes ETP en BFC'!$L14,'Formatage des horaires'!$F$9:$G$12,2,FALSE),":",SUBSTITUTE(TEXT('Zone tampon horaires 1'!U14,"hh:mm"),":",""),"-",SUBSTITUTE(TEXT('Zone tampon horaires 1'!V14,"hh:mm"),":","")," | "))</f>
        <v/>
      </c>
      <c r="F12" s="18" t="str">
        <f>IF('Zone tampon horaires 1'!W14="","",_xlfn.CONCAT("30",VLOOKUP('Liste Programmes ETP en BFC'!$L14,'Formatage des horaires'!$F$9:$G$12,2,FALSE),":",SUBSTITUTE(TEXT('Zone tampon horaires 1'!W14,"hh:mm"),":",""),"-",SUBSTITUTE(TEXT('Zone tampon horaires 1'!X14,"hh:mm"),":","")," | "))</f>
        <v/>
      </c>
      <c r="G12" s="18" t="str">
        <f>IF('Zone tampon horaires 1'!Y14="","",_xlfn.CONCAT("40",VLOOKUP('Liste Programmes ETP en BFC'!$L14,'Formatage des horaires'!$F$9:$G$12,2,FALSE),":",SUBSTITUTE(TEXT('Zone tampon horaires 1'!Y14,"hh:mm"),":",""),"-",SUBSTITUTE(TEXT('Zone tampon horaires 1'!Z14,"hh:mm"),":","")," | "))</f>
        <v/>
      </c>
      <c r="H12" s="18" t="str">
        <f>IF('Zone tampon horaires 1'!AA14="","",_xlfn.CONCAT("40",VLOOKUP('Liste Programmes ETP en BFC'!$L14,'Formatage des horaires'!$F$9:$G$12,2,FALSE),":",SUBSTITUTE(TEXT('Zone tampon horaires 1'!AA14,"hh:mm"),":",""),"-",SUBSTITUTE(TEXT('Zone tampon horaires 1'!AB14,"hh:mm"),":","")," | "))</f>
        <v/>
      </c>
      <c r="I12" s="18" t="str">
        <f>IF('Zone tampon horaires 1'!AC14="","",_xlfn.CONCAT("50",VLOOKUP('Liste Programmes ETP en BFC'!$L14,'Formatage des horaires'!$F$9:$G$12,2,FALSE),":",SUBSTITUTE(TEXT('Zone tampon horaires 1'!AC14,"hh:mm"),":",""),"-",SUBSTITUTE(TEXT('Zone tampon horaires 1'!AD14,"hh:mm"),":","")," | "))</f>
        <v/>
      </c>
      <c r="J12" s="18" t="str">
        <f>IF('Zone tampon horaires 1'!AE14="","",_xlfn.CONCAT("50",VLOOKUP('Liste Programmes ETP en BFC'!$L14,'Formatage des horaires'!$F$9:$G$12,2,FALSE),":",SUBSTITUTE(TEXT('Zone tampon horaires 1'!AE14,"hh:mm"),":",""),"-",SUBSTITUTE(TEXT('Zone tampon horaires 1'!AF14,"hh:mm"),":","")," | "))</f>
        <v/>
      </c>
      <c r="K12" s="18" t="str">
        <f>IF('Zone tampon horaires 1'!AG14="","",_xlfn.CONCAT("60",VLOOKUP('Liste Programmes ETP en BFC'!$L14,'Formatage des horaires'!$F$9:$G$12,2,FALSE),":",SUBSTITUTE(TEXT('Zone tampon horaires 1'!AG14,"hh:mm"),":",""),"-",SUBSTITUTE(TEXT('Zone tampon horaires 1'!AH14,"hh:mm"),":","")," | "))</f>
        <v/>
      </c>
      <c r="L12" s="18" t="str">
        <f>IF('Zone tampon horaires 1'!AI14="","",_xlfn.CONCAT("60",VLOOKUP('Liste Programmes ETP en BFC'!$L14,'Formatage des horaires'!$F$9:$G$12,2,FALSE),":",SUBSTITUTE(TEXT('Zone tampon horaires 1'!AI14,"hh:mm"),":",""),"-",SUBSTITUTE(TEXT('Zone tampon horaires 1'!AJ14,"hh:mm"),":","")," | "))</f>
        <v/>
      </c>
      <c r="M12" s="18" t="str">
        <f>IF('Zone tampon horaires 1'!AK14="","",_xlfn.CONCAT("00",VLOOKUP('Liste Programmes ETP en BFC'!$L14,'Formatage des horaires'!$F$9:$G$12,2,FALSE),":",SUBSTITUTE(TEXT('Zone tampon horaires 1'!AK14,"hh:mm"),":",""),"-",SUBSTITUTE(TEXT('Zone tampon horaires 1'!AL14,"hh:mm"),":","")," | "))</f>
        <v/>
      </c>
      <c r="N12" s="18" t="str">
        <f>IF('Zone tampon horaires 1'!AM14="","",_xlfn.CONCAT("00",VLOOKUP('Liste Programmes ETP en BFC'!$L14,'Formatage des horaires'!$F$9:$G$12,2,FALSE),":",SUBSTITUTE(TEXT('Zone tampon horaires 1'!AM14,"hh:mm"),":",""),"-",SUBSTITUTE(TEXT('Zone tampon horaires 1'!AN14,"hh:mm"),":","")," | "))</f>
        <v/>
      </c>
      <c r="P12" s="18" t="e">
        <f t="shared" ca="1" si="0"/>
        <v>#NAME?</v>
      </c>
      <c r="Q12" s="18" t="e">
        <f t="shared" ca="1" si="1"/>
        <v>#NAME?</v>
      </c>
    </row>
    <row r="13" spans="1:17" x14ac:dyDescent="0.25">
      <c r="A13" s="18" t="e">
        <f>IF('Zone tampon horaires 1'!M15="","",_xlfn.CONCAT("10",VLOOKUP('Liste Programmes ETP en BFC'!#REF!,'Formatage des horaires'!$F$9:$G$12,2,FALSE),":",SUBSTITUTE(TEXT('Zone tampon horaires 1'!M15,"hh:mm"),":",""),"-",SUBSTITUTE(TEXT('Zone tampon horaires 1'!N15,"hh:mm"),":","")," | "))</f>
        <v>#REF!</v>
      </c>
      <c r="B13" s="18" t="e">
        <f>IF('Zone tampon horaires 1'!O15="","",_xlfn.CONCAT("10",VLOOKUP('Liste Programmes ETP en BFC'!#REF!,'Formatage des horaires'!$F$9:$G$12,2,FALSE),":",SUBSTITUTE(TEXT('Zone tampon horaires 1'!O15,"hh:mm"),":",""),"-",SUBSTITUTE(TEXT('Zone tampon horaires 1'!P15,"hh:mm"),":","")," | "))</f>
        <v>#REF!</v>
      </c>
      <c r="C13" s="18" t="e">
        <f>IF('Zone tampon horaires 1'!Q15="","",_xlfn.CONCAT("20",VLOOKUP('Liste Programmes ETP en BFC'!#REF!,'Formatage des horaires'!$F$9:$G$12,2,FALSE),":",SUBSTITUTE(TEXT('Zone tampon horaires 1'!Q15,"hh:mm"),":",""),"-",SUBSTITUTE(TEXT('Zone tampon horaires 1'!R15,"hh:mm"),":","")," | "))</f>
        <v>#REF!</v>
      </c>
      <c r="D13" s="18" t="e">
        <f>IF('Zone tampon horaires 1'!S15="","",_xlfn.CONCAT("20",VLOOKUP('Liste Programmes ETP en BFC'!#REF!,'Formatage des horaires'!$F$9:$G$12,2,FALSE),":",SUBSTITUTE(TEXT('Zone tampon horaires 1'!S15,"hh:mm"),":",""),"-",SUBSTITUTE(TEXT('Zone tampon horaires 1'!T15,"hh:mm"),":","")," | "))</f>
        <v>#REF!</v>
      </c>
      <c r="E13" s="18" t="e">
        <f>IF('Zone tampon horaires 1'!U15="","",_xlfn.CONCAT("30",VLOOKUP('Liste Programmes ETP en BFC'!#REF!,'Formatage des horaires'!$F$9:$G$12,2,FALSE),":",SUBSTITUTE(TEXT('Zone tampon horaires 1'!U15,"hh:mm"),":",""),"-",SUBSTITUTE(TEXT('Zone tampon horaires 1'!V15,"hh:mm"),":","")," | "))</f>
        <v>#REF!</v>
      </c>
      <c r="F13" s="18" t="e">
        <f>IF('Zone tampon horaires 1'!W15="","",_xlfn.CONCAT("30",VLOOKUP('Liste Programmes ETP en BFC'!#REF!,'Formatage des horaires'!$F$9:$G$12,2,FALSE),":",SUBSTITUTE(TEXT('Zone tampon horaires 1'!W15,"hh:mm"),":",""),"-",SUBSTITUTE(TEXT('Zone tampon horaires 1'!X15,"hh:mm"),":","")," | "))</f>
        <v>#REF!</v>
      </c>
      <c r="G13" s="18" t="e">
        <f>IF('Zone tampon horaires 1'!Y15="","",_xlfn.CONCAT("40",VLOOKUP('Liste Programmes ETP en BFC'!#REF!,'Formatage des horaires'!$F$9:$G$12,2,FALSE),":",SUBSTITUTE(TEXT('Zone tampon horaires 1'!Y15,"hh:mm"),":",""),"-",SUBSTITUTE(TEXT('Zone tampon horaires 1'!Z15,"hh:mm"),":","")," | "))</f>
        <v>#REF!</v>
      </c>
      <c r="H13" s="18" t="e">
        <f>IF('Zone tampon horaires 1'!AA15="","",_xlfn.CONCAT("40",VLOOKUP('Liste Programmes ETP en BFC'!#REF!,'Formatage des horaires'!$F$9:$G$12,2,FALSE),":",SUBSTITUTE(TEXT('Zone tampon horaires 1'!AA15,"hh:mm"),":",""),"-",SUBSTITUTE(TEXT('Zone tampon horaires 1'!AB15,"hh:mm"),":","")," | "))</f>
        <v>#REF!</v>
      </c>
      <c r="I13" s="18" t="e">
        <f>IF('Zone tampon horaires 1'!AC15="","",_xlfn.CONCAT("50",VLOOKUP('Liste Programmes ETP en BFC'!#REF!,'Formatage des horaires'!$F$9:$G$12,2,FALSE),":",SUBSTITUTE(TEXT('Zone tampon horaires 1'!AC15,"hh:mm"),":",""),"-",SUBSTITUTE(TEXT('Zone tampon horaires 1'!AD15,"hh:mm"),":","")," | "))</f>
        <v>#REF!</v>
      </c>
      <c r="J13" s="18" t="e">
        <f>IF('Zone tampon horaires 1'!AE15="","",_xlfn.CONCAT("50",VLOOKUP('Liste Programmes ETP en BFC'!#REF!,'Formatage des horaires'!$F$9:$G$12,2,FALSE),":",SUBSTITUTE(TEXT('Zone tampon horaires 1'!AE15,"hh:mm"),":",""),"-",SUBSTITUTE(TEXT('Zone tampon horaires 1'!AF15,"hh:mm"),":","")," | "))</f>
        <v>#REF!</v>
      </c>
      <c r="K13" s="18" t="e">
        <f>IF('Zone tampon horaires 1'!AG15="","",_xlfn.CONCAT("60",VLOOKUP('Liste Programmes ETP en BFC'!#REF!,'Formatage des horaires'!$F$9:$G$12,2,FALSE),":",SUBSTITUTE(TEXT('Zone tampon horaires 1'!AG15,"hh:mm"),":",""),"-",SUBSTITUTE(TEXT('Zone tampon horaires 1'!AH15,"hh:mm"),":","")," | "))</f>
        <v>#REF!</v>
      </c>
      <c r="L13" s="18" t="e">
        <f>IF('Zone tampon horaires 1'!AI15="","",_xlfn.CONCAT("60",VLOOKUP('Liste Programmes ETP en BFC'!#REF!,'Formatage des horaires'!$F$9:$G$12,2,FALSE),":",SUBSTITUTE(TEXT('Zone tampon horaires 1'!AI15,"hh:mm"),":",""),"-",SUBSTITUTE(TEXT('Zone tampon horaires 1'!AJ15,"hh:mm"),":","")," | "))</f>
        <v>#REF!</v>
      </c>
      <c r="M13" s="18" t="e">
        <f>IF('Zone tampon horaires 1'!AK15="","",_xlfn.CONCAT("00",VLOOKUP('Liste Programmes ETP en BFC'!#REF!,'Formatage des horaires'!$F$9:$G$12,2,FALSE),":",SUBSTITUTE(TEXT('Zone tampon horaires 1'!AK15,"hh:mm"),":",""),"-",SUBSTITUTE(TEXT('Zone tampon horaires 1'!AL15,"hh:mm"),":","")," | "))</f>
        <v>#REF!</v>
      </c>
      <c r="N13" s="18" t="e">
        <f>IF('Zone tampon horaires 1'!AM15="","",_xlfn.CONCAT("00",VLOOKUP('Liste Programmes ETP en BFC'!#REF!,'Formatage des horaires'!$F$9:$G$12,2,FALSE),":",SUBSTITUTE(TEXT('Zone tampon horaires 1'!AM15,"hh:mm"),":",""),"-",SUBSTITUTE(TEXT('Zone tampon horaires 1'!AN15,"hh:mm"),":","")," | "))</f>
        <v>#REF!</v>
      </c>
      <c r="P13" s="18" t="e">
        <f t="shared" ca="1" si="0"/>
        <v>#NAME?</v>
      </c>
      <c r="Q13" s="18" t="e">
        <f t="shared" ca="1" si="1"/>
        <v>#NAME?</v>
      </c>
    </row>
    <row r="14" spans="1:17" x14ac:dyDescent="0.25">
      <c r="A14" s="18" t="str">
        <f>IF('Zone tampon horaires 1'!M16="","",_xlfn.CONCAT("10",VLOOKUP('Liste Programmes ETP en BFC'!$L15,'Formatage des horaires'!$F$9:$G$12,2,FALSE),":",SUBSTITUTE(TEXT('Zone tampon horaires 1'!M16,"hh:mm"),":",""),"-",SUBSTITUTE(TEXT('Zone tampon horaires 1'!N16,"hh:mm"),":","")," | "))</f>
        <v/>
      </c>
      <c r="B14" s="18" t="str">
        <f>IF('Zone tampon horaires 1'!O16="","",_xlfn.CONCAT("10",VLOOKUP('Liste Programmes ETP en BFC'!$L15,'Formatage des horaires'!$F$9:$G$12,2,FALSE),":",SUBSTITUTE(TEXT('Zone tampon horaires 1'!O16,"hh:mm"),":",""),"-",SUBSTITUTE(TEXT('Zone tampon horaires 1'!P16,"hh:mm"),":","")," | "))</f>
        <v/>
      </c>
      <c r="C14" s="18" t="str">
        <f>IF('Zone tampon horaires 1'!Q16="","",_xlfn.CONCAT("20",VLOOKUP('Liste Programmes ETP en BFC'!$L15,'Formatage des horaires'!$F$9:$G$12,2,FALSE),":",SUBSTITUTE(TEXT('Zone tampon horaires 1'!Q16,"hh:mm"),":",""),"-",SUBSTITUTE(TEXT('Zone tampon horaires 1'!R16,"hh:mm"),":","")," | "))</f>
        <v/>
      </c>
      <c r="D14" s="18" t="str">
        <f>IF('Zone tampon horaires 1'!S16="","",_xlfn.CONCAT("20",VLOOKUP('Liste Programmes ETP en BFC'!$L15,'Formatage des horaires'!$F$9:$G$12,2,FALSE),":",SUBSTITUTE(TEXT('Zone tampon horaires 1'!S16,"hh:mm"),":",""),"-",SUBSTITUTE(TEXT('Zone tampon horaires 1'!T16,"hh:mm"),":","")," | "))</f>
        <v/>
      </c>
      <c r="E14" s="18" t="str">
        <f>IF('Zone tampon horaires 1'!U16="","",_xlfn.CONCAT("30",VLOOKUP('Liste Programmes ETP en BFC'!$L15,'Formatage des horaires'!$F$9:$G$12,2,FALSE),":",SUBSTITUTE(TEXT('Zone tampon horaires 1'!U16,"hh:mm"),":",""),"-",SUBSTITUTE(TEXT('Zone tampon horaires 1'!V16,"hh:mm"),":","")," | "))</f>
        <v/>
      </c>
      <c r="F14" s="18" t="str">
        <f>IF('Zone tampon horaires 1'!W16="","",_xlfn.CONCAT("30",VLOOKUP('Liste Programmes ETP en BFC'!$L15,'Formatage des horaires'!$F$9:$G$12,2,FALSE),":",SUBSTITUTE(TEXT('Zone tampon horaires 1'!W16,"hh:mm"),":",""),"-",SUBSTITUTE(TEXT('Zone tampon horaires 1'!X16,"hh:mm"),":","")," | "))</f>
        <v/>
      </c>
      <c r="G14" s="18" t="str">
        <f>IF('Zone tampon horaires 1'!Y16="","",_xlfn.CONCAT("40",VLOOKUP('Liste Programmes ETP en BFC'!$L15,'Formatage des horaires'!$F$9:$G$12,2,FALSE),":",SUBSTITUTE(TEXT('Zone tampon horaires 1'!Y16,"hh:mm"),":",""),"-",SUBSTITUTE(TEXT('Zone tampon horaires 1'!Z16,"hh:mm"),":","")," | "))</f>
        <v/>
      </c>
      <c r="H14" s="18" t="str">
        <f>IF('Zone tampon horaires 1'!AA16="","",_xlfn.CONCAT("40",VLOOKUP('Liste Programmes ETP en BFC'!$L15,'Formatage des horaires'!$F$9:$G$12,2,FALSE),":",SUBSTITUTE(TEXT('Zone tampon horaires 1'!AA16,"hh:mm"),":",""),"-",SUBSTITUTE(TEXT('Zone tampon horaires 1'!AB16,"hh:mm"),":","")," | "))</f>
        <v/>
      </c>
      <c r="I14" s="18" t="str">
        <f>IF('Zone tampon horaires 1'!AC16="","",_xlfn.CONCAT("50",VLOOKUP('Liste Programmes ETP en BFC'!$L15,'Formatage des horaires'!$F$9:$G$12,2,FALSE),":",SUBSTITUTE(TEXT('Zone tampon horaires 1'!AC16,"hh:mm"),":",""),"-",SUBSTITUTE(TEXT('Zone tampon horaires 1'!AD16,"hh:mm"),":","")," | "))</f>
        <v/>
      </c>
      <c r="J14" s="18" t="str">
        <f>IF('Zone tampon horaires 1'!AE16="","",_xlfn.CONCAT("50",VLOOKUP('Liste Programmes ETP en BFC'!$L15,'Formatage des horaires'!$F$9:$G$12,2,FALSE),":",SUBSTITUTE(TEXT('Zone tampon horaires 1'!AE16,"hh:mm"),":",""),"-",SUBSTITUTE(TEXT('Zone tampon horaires 1'!AF16,"hh:mm"),":","")," | "))</f>
        <v/>
      </c>
      <c r="K14" s="18" t="str">
        <f>IF('Zone tampon horaires 1'!AG16="","",_xlfn.CONCAT("60",VLOOKUP('Liste Programmes ETP en BFC'!$L15,'Formatage des horaires'!$F$9:$G$12,2,FALSE),":",SUBSTITUTE(TEXT('Zone tampon horaires 1'!AG16,"hh:mm"),":",""),"-",SUBSTITUTE(TEXT('Zone tampon horaires 1'!AH16,"hh:mm"),":","")," | "))</f>
        <v/>
      </c>
      <c r="L14" s="18" t="str">
        <f>IF('Zone tampon horaires 1'!AI16="","",_xlfn.CONCAT("60",VLOOKUP('Liste Programmes ETP en BFC'!$L15,'Formatage des horaires'!$F$9:$G$12,2,FALSE),":",SUBSTITUTE(TEXT('Zone tampon horaires 1'!AI16,"hh:mm"),":",""),"-",SUBSTITUTE(TEXT('Zone tampon horaires 1'!AJ16,"hh:mm"),":","")," | "))</f>
        <v/>
      </c>
      <c r="M14" s="18" t="str">
        <f>IF('Zone tampon horaires 1'!AK16="","",_xlfn.CONCAT("00",VLOOKUP('Liste Programmes ETP en BFC'!$L15,'Formatage des horaires'!$F$9:$G$12,2,FALSE),":",SUBSTITUTE(TEXT('Zone tampon horaires 1'!AK16,"hh:mm"),":",""),"-",SUBSTITUTE(TEXT('Zone tampon horaires 1'!AL16,"hh:mm"),":","")," | "))</f>
        <v/>
      </c>
      <c r="N14" s="18" t="str">
        <f>IF('Zone tampon horaires 1'!AM16="","",_xlfn.CONCAT("00",VLOOKUP('Liste Programmes ETP en BFC'!$L15,'Formatage des horaires'!$F$9:$G$12,2,FALSE),":",SUBSTITUTE(TEXT('Zone tampon horaires 1'!AM16,"hh:mm"),":",""),"-",SUBSTITUTE(TEXT('Zone tampon horaires 1'!AN16,"hh:mm"),":","")," | "))</f>
        <v/>
      </c>
      <c r="P14" s="18" t="e">
        <f t="shared" ca="1" si="0"/>
        <v>#NAME?</v>
      </c>
      <c r="Q14" s="18" t="e">
        <f t="shared" ca="1" si="1"/>
        <v>#NAME?</v>
      </c>
    </row>
    <row r="15" spans="1:17" x14ac:dyDescent="0.25">
      <c r="A15" s="18" t="str">
        <f>IF('Zone tampon horaires 1'!M17="","",_xlfn.CONCAT("10",VLOOKUP('Liste Programmes ETP en BFC'!$L16,'Formatage des horaires'!$F$9:$G$12,2,FALSE),":",SUBSTITUTE(TEXT('Zone tampon horaires 1'!M17,"hh:mm"),":",""),"-",SUBSTITUTE(TEXT('Zone tampon horaires 1'!N17,"hh:mm"),":","")," | "))</f>
        <v/>
      </c>
      <c r="B15" s="18" t="str">
        <f>IF('Zone tampon horaires 1'!O17="","",_xlfn.CONCAT("10",VLOOKUP('Liste Programmes ETP en BFC'!$L16,'Formatage des horaires'!$F$9:$G$12,2,FALSE),":",SUBSTITUTE(TEXT('Zone tampon horaires 1'!O17,"hh:mm"),":",""),"-",SUBSTITUTE(TEXT('Zone tampon horaires 1'!P17,"hh:mm"),":","")," | "))</f>
        <v/>
      </c>
      <c r="C15" s="18" t="str">
        <f>IF('Zone tampon horaires 1'!Q17="","",_xlfn.CONCAT("20",VLOOKUP('Liste Programmes ETP en BFC'!$L16,'Formatage des horaires'!$F$9:$G$12,2,FALSE),":",SUBSTITUTE(TEXT('Zone tampon horaires 1'!Q17,"hh:mm"),":",""),"-",SUBSTITUTE(TEXT('Zone tampon horaires 1'!R17,"hh:mm"),":","")," | "))</f>
        <v/>
      </c>
      <c r="D15" s="18" t="str">
        <f>IF('Zone tampon horaires 1'!S17="","",_xlfn.CONCAT("20",VLOOKUP('Liste Programmes ETP en BFC'!$L16,'Formatage des horaires'!$F$9:$G$12,2,FALSE),":",SUBSTITUTE(TEXT('Zone tampon horaires 1'!S17,"hh:mm"),":",""),"-",SUBSTITUTE(TEXT('Zone tampon horaires 1'!T17,"hh:mm"),":","")," | "))</f>
        <v/>
      </c>
      <c r="E15" s="18" t="str">
        <f>IF('Zone tampon horaires 1'!U17="","",_xlfn.CONCAT("30",VLOOKUP('Liste Programmes ETP en BFC'!$L16,'Formatage des horaires'!$F$9:$G$12,2,FALSE),":",SUBSTITUTE(TEXT('Zone tampon horaires 1'!U17,"hh:mm"),":",""),"-",SUBSTITUTE(TEXT('Zone tampon horaires 1'!V17,"hh:mm"),":","")," | "))</f>
        <v/>
      </c>
      <c r="F15" s="18" t="str">
        <f>IF('Zone tampon horaires 1'!W17="","",_xlfn.CONCAT("30",VLOOKUP('Liste Programmes ETP en BFC'!$L16,'Formatage des horaires'!$F$9:$G$12,2,FALSE),":",SUBSTITUTE(TEXT('Zone tampon horaires 1'!W17,"hh:mm"),":",""),"-",SUBSTITUTE(TEXT('Zone tampon horaires 1'!X17,"hh:mm"),":","")," | "))</f>
        <v/>
      </c>
      <c r="G15" s="18" t="str">
        <f>IF('Zone tampon horaires 1'!Y17="","",_xlfn.CONCAT("40",VLOOKUP('Liste Programmes ETP en BFC'!$L16,'Formatage des horaires'!$F$9:$G$12,2,FALSE),":",SUBSTITUTE(TEXT('Zone tampon horaires 1'!Y17,"hh:mm"),":",""),"-",SUBSTITUTE(TEXT('Zone tampon horaires 1'!Z17,"hh:mm"),":","")," | "))</f>
        <v/>
      </c>
      <c r="H15" s="18" t="str">
        <f>IF('Zone tampon horaires 1'!AA17="","",_xlfn.CONCAT("40",VLOOKUP('Liste Programmes ETP en BFC'!$L16,'Formatage des horaires'!$F$9:$G$12,2,FALSE),":",SUBSTITUTE(TEXT('Zone tampon horaires 1'!AA17,"hh:mm"),":",""),"-",SUBSTITUTE(TEXT('Zone tampon horaires 1'!AB17,"hh:mm"),":","")," | "))</f>
        <v/>
      </c>
      <c r="I15" s="18" t="str">
        <f>IF('Zone tampon horaires 1'!AC17="","",_xlfn.CONCAT("50",VLOOKUP('Liste Programmes ETP en BFC'!$L16,'Formatage des horaires'!$F$9:$G$12,2,FALSE),":",SUBSTITUTE(TEXT('Zone tampon horaires 1'!AC17,"hh:mm"),":",""),"-",SUBSTITUTE(TEXT('Zone tampon horaires 1'!AD17,"hh:mm"),":","")," | "))</f>
        <v/>
      </c>
      <c r="J15" s="18" t="str">
        <f>IF('Zone tampon horaires 1'!AE17="","",_xlfn.CONCAT("50",VLOOKUP('Liste Programmes ETP en BFC'!$L16,'Formatage des horaires'!$F$9:$G$12,2,FALSE),":",SUBSTITUTE(TEXT('Zone tampon horaires 1'!AE17,"hh:mm"),":",""),"-",SUBSTITUTE(TEXT('Zone tampon horaires 1'!AF17,"hh:mm"),":","")," | "))</f>
        <v/>
      </c>
      <c r="K15" s="18" t="str">
        <f>IF('Zone tampon horaires 1'!AG17="","",_xlfn.CONCAT("60",VLOOKUP('Liste Programmes ETP en BFC'!$L16,'Formatage des horaires'!$F$9:$G$12,2,FALSE),":",SUBSTITUTE(TEXT('Zone tampon horaires 1'!AG17,"hh:mm"),":",""),"-",SUBSTITUTE(TEXT('Zone tampon horaires 1'!AH17,"hh:mm"),":","")," | "))</f>
        <v/>
      </c>
      <c r="L15" s="18" t="str">
        <f>IF('Zone tampon horaires 1'!AI17="","",_xlfn.CONCAT("60",VLOOKUP('Liste Programmes ETP en BFC'!$L16,'Formatage des horaires'!$F$9:$G$12,2,FALSE),":",SUBSTITUTE(TEXT('Zone tampon horaires 1'!AI17,"hh:mm"),":",""),"-",SUBSTITUTE(TEXT('Zone tampon horaires 1'!AJ17,"hh:mm"),":","")," | "))</f>
        <v/>
      </c>
      <c r="M15" s="18" t="str">
        <f>IF('Zone tampon horaires 1'!AK17="","",_xlfn.CONCAT("00",VLOOKUP('Liste Programmes ETP en BFC'!$L16,'Formatage des horaires'!$F$9:$G$12,2,FALSE),":",SUBSTITUTE(TEXT('Zone tampon horaires 1'!AK17,"hh:mm"),":",""),"-",SUBSTITUTE(TEXT('Zone tampon horaires 1'!AL17,"hh:mm"),":","")," | "))</f>
        <v/>
      </c>
      <c r="N15" s="18" t="str">
        <f>IF('Zone tampon horaires 1'!AM17="","",_xlfn.CONCAT("00",VLOOKUP('Liste Programmes ETP en BFC'!$L16,'Formatage des horaires'!$F$9:$G$12,2,FALSE),":",SUBSTITUTE(TEXT('Zone tampon horaires 1'!AM17,"hh:mm"),":",""),"-",SUBSTITUTE(TEXT('Zone tampon horaires 1'!AN17,"hh:mm"),":","")," | "))</f>
        <v/>
      </c>
      <c r="P15" s="18" t="e">
        <f t="shared" ca="1" si="0"/>
        <v>#NAME?</v>
      </c>
      <c r="Q15" s="18" t="e">
        <f t="shared" ca="1" si="1"/>
        <v>#NAME?</v>
      </c>
    </row>
    <row r="16" spans="1:17" x14ac:dyDescent="0.25">
      <c r="A16" s="18" t="str">
        <f>IF('Zone tampon horaires 1'!M18="","",_xlfn.CONCAT("10",VLOOKUP('Liste Programmes ETP en BFC'!$L17,'Formatage des horaires'!$F$9:$G$12,2,FALSE),":",SUBSTITUTE(TEXT('Zone tampon horaires 1'!M18,"hh:mm"),":",""),"-",SUBSTITUTE(TEXT('Zone tampon horaires 1'!N18,"hh:mm"),":","")," | "))</f>
        <v/>
      </c>
      <c r="B16" s="18" t="str">
        <f>IF('Zone tampon horaires 1'!O18="","",_xlfn.CONCAT("10",VLOOKUP('Liste Programmes ETP en BFC'!$L17,'Formatage des horaires'!$F$9:$G$12,2,FALSE),":",SUBSTITUTE(TEXT('Zone tampon horaires 1'!O18,"hh:mm"),":",""),"-",SUBSTITUTE(TEXT('Zone tampon horaires 1'!P18,"hh:mm"),":","")," | "))</f>
        <v/>
      </c>
      <c r="C16" s="18" t="str">
        <f>IF('Zone tampon horaires 1'!Q18="","",_xlfn.CONCAT("20",VLOOKUP('Liste Programmes ETP en BFC'!$L17,'Formatage des horaires'!$F$9:$G$12,2,FALSE),":",SUBSTITUTE(TEXT('Zone tampon horaires 1'!Q18,"hh:mm"),":",""),"-",SUBSTITUTE(TEXT('Zone tampon horaires 1'!R18,"hh:mm"),":","")," | "))</f>
        <v/>
      </c>
      <c r="D16" s="18" t="str">
        <f>IF('Zone tampon horaires 1'!S18="","",_xlfn.CONCAT("20",VLOOKUP('Liste Programmes ETP en BFC'!$L17,'Formatage des horaires'!$F$9:$G$12,2,FALSE),":",SUBSTITUTE(TEXT('Zone tampon horaires 1'!S18,"hh:mm"),":",""),"-",SUBSTITUTE(TEXT('Zone tampon horaires 1'!T18,"hh:mm"),":","")," | "))</f>
        <v/>
      </c>
      <c r="E16" s="18" t="str">
        <f>IF('Zone tampon horaires 1'!U18="","",_xlfn.CONCAT("30",VLOOKUP('Liste Programmes ETP en BFC'!$L17,'Formatage des horaires'!$F$9:$G$12,2,FALSE),":",SUBSTITUTE(TEXT('Zone tampon horaires 1'!U18,"hh:mm"),":",""),"-",SUBSTITUTE(TEXT('Zone tampon horaires 1'!V18,"hh:mm"),":","")," | "))</f>
        <v/>
      </c>
      <c r="F16" s="18" t="str">
        <f>IF('Zone tampon horaires 1'!W18="","",_xlfn.CONCAT("30",VLOOKUP('Liste Programmes ETP en BFC'!$L17,'Formatage des horaires'!$F$9:$G$12,2,FALSE),":",SUBSTITUTE(TEXT('Zone tampon horaires 1'!W18,"hh:mm"),":",""),"-",SUBSTITUTE(TEXT('Zone tampon horaires 1'!X18,"hh:mm"),":","")," | "))</f>
        <v/>
      </c>
      <c r="G16" s="18" t="str">
        <f>IF('Zone tampon horaires 1'!Y18="","",_xlfn.CONCAT("40",VLOOKUP('Liste Programmes ETP en BFC'!$L17,'Formatage des horaires'!$F$9:$G$12,2,FALSE),":",SUBSTITUTE(TEXT('Zone tampon horaires 1'!Y18,"hh:mm"),":",""),"-",SUBSTITUTE(TEXT('Zone tampon horaires 1'!Z18,"hh:mm"),":","")," | "))</f>
        <v/>
      </c>
      <c r="H16" s="18" t="str">
        <f>IF('Zone tampon horaires 1'!AA18="","",_xlfn.CONCAT("40",VLOOKUP('Liste Programmes ETP en BFC'!$L17,'Formatage des horaires'!$F$9:$G$12,2,FALSE),":",SUBSTITUTE(TEXT('Zone tampon horaires 1'!AA18,"hh:mm"),":",""),"-",SUBSTITUTE(TEXT('Zone tampon horaires 1'!AB18,"hh:mm"),":","")," | "))</f>
        <v/>
      </c>
      <c r="I16" s="18" t="str">
        <f>IF('Zone tampon horaires 1'!AC18="","",_xlfn.CONCAT("50",VLOOKUP('Liste Programmes ETP en BFC'!$L17,'Formatage des horaires'!$F$9:$G$12,2,FALSE),":",SUBSTITUTE(TEXT('Zone tampon horaires 1'!AC18,"hh:mm"),":",""),"-",SUBSTITUTE(TEXT('Zone tampon horaires 1'!AD18,"hh:mm"),":","")," | "))</f>
        <v/>
      </c>
      <c r="J16" s="18" t="str">
        <f>IF('Zone tampon horaires 1'!AE18="","",_xlfn.CONCAT("50",VLOOKUP('Liste Programmes ETP en BFC'!$L17,'Formatage des horaires'!$F$9:$G$12,2,FALSE),":",SUBSTITUTE(TEXT('Zone tampon horaires 1'!AE18,"hh:mm"),":",""),"-",SUBSTITUTE(TEXT('Zone tampon horaires 1'!AF18,"hh:mm"),":","")," | "))</f>
        <v/>
      </c>
      <c r="K16" s="18" t="str">
        <f>IF('Zone tampon horaires 1'!AG18="","",_xlfn.CONCAT("60",VLOOKUP('Liste Programmes ETP en BFC'!$L17,'Formatage des horaires'!$F$9:$G$12,2,FALSE),":",SUBSTITUTE(TEXT('Zone tampon horaires 1'!AG18,"hh:mm"),":",""),"-",SUBSTITUTE(TEXT('Zone tampon horaires 1'!AH18,"hh:mm"),":","")," | "))</f>
        <v/>
      </c>
      <c r="L16" s="18" t="str">
        <f>IF('Zone tampon horaires 1'!AI18="","",_xlfn.CONCAT("60",VLOOKUP('Liste Programmes ETP en BFC'!$L17,'Formatage des horaires'!$F$9:$G$12,2,FALSE),":",SUBSTITUTE(TEXT('Zone tampon horaires 1'!AI18,"hh:mm"),":",""),"-",SUBSTITUTE(TEXT('Zone tampon horaires 1'!AJ18,"hh:mm"),":","")," | "))</f>
        <v/>
      </c>
      <c r="M16" s="18" t="str">
        <f>IF('Zone tampon horaires 1'!AK18="","",_xlfn.CONCAT("00",VLOOKUP('Liste Programmes ETP en BFC'!$L17,'Formatage des horaires'!$F$9:$G$12,2,FALSE),":",SUBSTITUTE(TEXT('Zone tampon horaires 1'!AK18,"hh:mm"),":",""),"-",SUBSTITUTE(TEXT('Zone tampon horaires 1'!AL18,"hh:mm"),":","")," | "))</f>
        <v/>
      </c>
      <c r="N16" s="18" t="str">
        <f>IF('Zone tampon horaires 1'!AM18="","",_xlfn.CONCAT("00",VLOOKUP('Liste Programmes ETP en BFC'!$L17,'Formatage des horaires'!$F$9:$G$12,2,FALSE),":",SUBSTITUTE(TEXT('Zone tampon horaires 1'!AM18,"hh:mm"),":",""),"-",SUBSTITUTE(TEXT('Zone tampon horaires 1'!AN18,"hh:mm"),":","")," | "))</f>
        <v/>
      </c>
      <c r="P16" s="18" t="e">
        <f t="shared" ca="1" si="0"/>
        <v>#NAME?</v>
      </c>
      <c r="Q16" s="18" t="e">
        <f t="shared" ca="1" si="1"/>
        <v>#NAME?</v>
      </c>
    </row>
    <row r="17" spans="1:17" x14ac:dyDescent="0.25">
      <c r="A17" s="18" t="str">
        <f>IF('Zone tampon horaires 1'!M19="","",_xlfn.CONCAT("10",VLOOKUP('Liste Programmes ETP en BFC'!$L18,'Formatage des horaires'!$F$9:$G$12,2,FALSE),":",SUBSTITUTE(TEXT('Zone tampon horaires 1'!M19,"hh:mm"),":",""),"-",SUBSTITUTE(TEXT('Zone tampon horaires 1'!N19,"hh:mm"),":","")," | "))</f>
        <v/>
      </c>
      <c r="B17" s="18" t="str">
        <f>IF('Zone tampon horaires 1'!O19="","",_xlfn.CONCAT("10",VLOOKUP('Liste Programmes ETP en BFC'!$L18,'Formatage des horaires'!$F$9:$G$12,2,FALSE),":",SUBSTITUTE(TEXT('Zone tampon horaires 1'!O19,"hh:mm"),":",""),"-",SUBSTITUTE(TEXT('Zone tampon horaires 1'!P19,"hh:mm"),":","")," | "))</f>
        <v/>
      </c>
      <c r="C17" s="18" t="str">
        <f>IF('Zone tampon horaires 1'!Q19="","",_xlfn.CONCAT("20",VLOOKUP('Liste Programmes ETP en BFC'!$L18,'Formatage des horaires'!$F$9:$G$12,2,FALSE),":",SUBSTITUTE(TEXT('Zone tampon horaires 1'!Q19,"hh:mm"),":",""),"-",SUBSTITUTE(TEXT('Zone tampon horaires 1'!R19,"hh:mm"),":","")," | "))</f>
        <v/>
      </c>
      <c r="D17" s="18" t="str">
        <f>IF('Zone tampon horaires 1'!S19="","",_xlfn.CONCAT("20",VLOOKUP('Liste Programmes ETP en BFC'!$L18,'Formatage des horaires'!$F$9:$G$12,2,FALSE),":",SUBSTITUTE(TEXT('Zone tampon horaires 1'!S19,"hh:mm"),":",""),"-",SUBSTITUTE(TEXT('Zone tampon horaires 1'!T19,"hh:mm"),":","")," | "))</f>
        <v/>
      </c>
      <c r="E17" s="18" t="str">
        <f>IF('Zone tampon horaires 1'!U19="","",_xlfn.CONCAT("30",VLOOKUP('Liste Programmes ETP en BFC'!$L18,'Formatage des horaires'!$F$9:$G$12,2,FALSE),":",SUBSTITUTE(TEXT('Zone tampon horaires 1'!U19,"hh:mm"),":",""),"-",SUBSTITUTE(TEXT('Zone tampon horaires 1'!V19,"hh:mm"),":","")," | "))</f>
        <v/>
      </c>
      <c r="F17" s="18" t="str">
        <f>IF('Zone tampon horaires 1'!W19="","",_xlfn.CONCAT("30",VLOOKUP('Liste Programmes ETP en BFC'!$L18,'Formatage des horaires'!$F$9:$G$12,2,FALSE),":",SUBSTITUTE(TEXT('Zone tampon horaires 1'!W19,"hh:mm"),":",""),"-",SUBSTITUTE(TEXT('Zone tampon horaires 1'!X19,"hh:mm"),":","")," | "))</f>
        <v/>
      </c>
      <c r="G17" s="18" t="str">
        <f>IF('Zone tampon horaires 1'!Y19="","",_xlfn.CONCAT("40",VLOOKUP('Liste Programmes ETP en BFC'!$L18,'Formatage des horaires'!$F$9:$G$12,2,FALSE),":",SUBSTITUTE(TEXT('Zone tampon horaires 1'!Y19,"hh:mm"),":",""),"-",SUBSTITUTE(TEXT('Zone tampon horaires 1'!Z19,"hh:mm"),":","")," | "))</f>
        <v/>
      </c>
      <c r="H17" s="18" t="str">
        <f>IF('Zone tampon horaires 1'!AA19="","",_xlfn.CONCAT("40",VLOOKUP('Liste Programmes ETP en BFC'!$L18,'Formatage des horaires'!$F$9:$G$12,2,FALSE),":",SUBSTITUTE(TEXT('Zone tampon horaires 1'!AA19,"hh:mm"),":",""),"-",SUBSTITUTE(TEXT('Zone tampon horaires 1'!AB19,"hh:mm"),":","")," | "))</f>
        <v/>
      </c>
      <c r="I17" s="18" t="str">
        <f>IF('Zone tampon horaires 1'!AC19="","",_xlfn.CONCAT("50",VLOOKUP('Liste Programmes ETP en BFC'!$L18,'Formatage des horaires'!$F$9:$G$12,2,FALSE),":",SUBSTITUTE(TEXT('Zone tampon horaires 1'!AC19,"hh:mm"),":",""),"-",SUBSTITUTE(TEXT('Zone tampon horaires 1'!AD19,"hh:mm"),":","")," | "))</f>
        <v/>
      </c>
      <c r="J17" s="18" t="str">
        <f>IF('Zone tampon horaires 1'!AE19="","",_xlfn.CONCAT("50",VLOOKUP('Liste Programmes ETP en BFC'!$L18,'Formatage des horaires'!$F$9:$G$12,2,FALSE),":",SUBSTITUTE(TEXT('Zone tampon horaires 1'!AE19,"hh:mm"),":",""),"-",SUBSTITUTE(TEXT('Zone tampon horaires 1'!AF19,"hh:mm"),":","")," | "))</f>
        <v/>
      </c>
      <c r="K17" s="18" t="str">
        <f>IF('Zone tampon horaires 1'!AG19="","",_xlfn.CONCAT("60",VLOOKUP('Liste Programmes ETP en BFC'!$L18,'Formatage des horaires'!$F$9:$G$12,2,FALSE),":",SUBSTITUTE(TEXT('Zone tampon horaires 1'!AG19,"hh:mm"),":",""),"-",SUBSTITUTE(TEXT('Zone tampon horaires 1'!AH19,"hh:mm"),":","")," | "))</f>
        <v/>
      </c>
      <c r="L17" s="18" t="str">
        <f>IF('Zone tampon horaires 1'!AI19="","",_xlfn.CONCAT("60",VLOOKUP('Liste Programmes ETP en BFC'!$L18,'Formatage des horaires'!$F$9:$G$12,2,FALSE),":",SUBSTITUTE(TEXT('Zone tampon horaires 1'!AI19,"hh:mm"),":",""),"-",SUBSTITUTE(TEXT('Zone tampon horaires 1'!AJ19,"hh:mm"),":","")," | "))</f>
        <v/>
      </c>
      <c r="M17" s="18" t="str">
        <f>IF('Zone tampon horaires 1'!AK19="","",_xlfn.CONCAT("00",VLOOKUP('Liste Programmes ETP en BFC'!$L18,'Formatage des horaires'!$F$9:$G$12,2,FALSE),":",SUBSTITUTE(TEXT('Zone tampon horaires 1'!AK19,"hh:mm"),":",""),"-",SUBSTITUTE(TEXT('Zone tampon horaires 1'!AL19,"hh:mm"),":","")," | "))</f>
        <v/>
      </c>
      <c r="N17" s="18" t="str">
        <f>IF('Zone tampon horaires 1'!AM19="","",_xlfn.CONCAT("00",VLOOKUP('Liste Programmes ETP en BFC'!$L18,'Formatage des horaires'!$F$9:$G$12,2,FALSE),":",SUBSTITUTE(TEXT('Zone tampon horaires 1'!AM19,"hh:mm"),":",""),"-",SUBSTITUTE(TEXT('Zone tampon horaires 1'!AN19,"hh:mm"),":","")," | "))</f>
        <v/>
      </c>
      <c r="P17" s="18" t="e">
        <f t="shared" ca="1" si="0"/>
        <v>#NAME?</v>
      </c>
      <c r="Q17" s="18" t="e">
        <f t="shared" ca="1" si="1"/>
        <v>#NAME?</v>
      </c>
    </row>
    <row r="18" spans="1:17" x14ac:dyDescent="0.25">
      <c r="A18" s="18" t="str">
        <f>IF('Zone tampon horaires 1'!M20="","",_xlfn.CONCAT("10",VLOOKUP('Liste Programmes ETP en BFC'!$L20,'Formatage des horaires'!$F$9:$G$12,2,FALSE),":",SUBSTITUTE(TEXT('Zone tampon horaires 1'!M20,"hh:mm"),":",""),"-",SUBSTITUTE(TEXT('Zone tampon horaires 1'!N20,"hh:mm"),":","")," | "))</f>
        <v/>
      </c>
      <c r="B18" s="18" t="str">
        <f>IF('Zone tampon horaires 1'!O20="","",_xlfn.CONCAT("10",VLOOKUP('Liste Programmes ETP en BFC'!$L20,'Formatage des horaires'!$F$9:$G$12,2,FALSE),":",SUBSTITUTE(TEXT('Zone tampon horaires 1'!O20,"hh:mm"),":",""),"-",SUBSTITUTE(TEXT('Zone tampon horaires 1'!P20,"hh:mm"),":","")," | "))</f>
        <v/>
      </c>
      <c r="C18" s="18" t="str">
        <f>IF('Zone tampon horaires 1'!Q20="","",_xlfn.CONCAT("20",VLOOKUP('Liste Programmes ETP en BFC'!$L20,'Formatage des horaires'!$F$9:$G$12,2,FALSE),":",SUBSTITUTE(TEXT('Zone tampon horaires 1'!Q20,"hh:mm"),":",""),"-",SUBSTITUTE(TEXT('Zone tampon horaires 1'!R20,"hh:mm"),":","")," | "))</f>
        <v/>
      </c>
      <c r="D18" s="18" t="str">
        <f>IF('Zone tampon horaires 1'!S20="","",_xlfn.CONCAT("20",VLOOKUP('Liste Programmes ETP en BFC'!$L20,'Formatage des horaires'!$F$9:$G$12,2,FALSE),":",SUBSTITUTE(TEXT('Zone tampon horaires 1'!S20,"hh:mm"),":",""),"-",SUBSTITUTE(TEXT('Zone tampon horaires 1'!T20,"hh:mm"),":","")," | "))</f>
        <v/>
      </c>
      <c r="E18" s="18" t="str">
        <f>IF('Zone tampon horaires 1'!U20="","",_xlfn.CONCAT("30",VLOOKUP('Liste Programmes ETP en BFC'!$L20,'Formatage des horaires'!$F$9:$G$12,2,FALSE),":",SUBSTITUTE(TEXT('Zone tampon horaires 1'!U20,"hh:mm"),":",""),"-",SUBSTITUTE(TEXT('Zone tampon horaires 1'!V20,"hh:mm"),":","")," | "))</f>
        <v/>
      </c>
      <c r="F18" s="18" t="str">
        <f>IF('Zone tampon horaires 1'!W20="","",_xlfn.CONCAT("30",VLOOKUP('Liste Programmes ETP en BFC'!$L20,'Formatage des horaires'!$F$9:$G$12,2,FALSE),":",SUBSTITUTE(TEXT('Zone tampon horaires 1'!W20,"hh:mm"),":",""),"-",SUBSTITUTE(TEXT('Zone tampon horaires 1'!X20,"hh:mm"),":","")," | "))</f>
        <v/>
      </c>
      <c r="G18" s="18" t="str">
        <f>IF('Zone tampon horaires 1'!Y20="","",_xlfn.CONCAT("40",VLOOKUP('Liste Programmes ETP en BFC'!$L20,'Formatage des horaires'!$F$9:$G$12,2,FALSE),":",SUBSTITUTE(TEXT('Zone tampon horaires 1'!Y20,"hh:mm"),":",""),"-",SUBSTITUTE(TEXT('Zone tampon horaires 1'!Z20,"hh:mm"),":","")," | "))</f>
        <v/>
      </c>
      <c r="H18" s="18" t="str">
        <f>IF('Zone tampon horaires 1'!AA20="","",_xlfn.CONCAT("40",VLOOKUP('Liste Programmes ETP en BFC'!$L20,'Formatage des horaires'!$F$9:$G$12,2,FALSE),":",SUBSTITUTE(TEXT('Zone tampon horaires 1'!AA20,"hh:mm"),":",""),"-",SUBSTITUTE(TEXT('Zone tampon horaires 1'!AB20,"hh:mm"),":","")," | "))</f>
        <v/>
      </c>
      <c r="I18" s="18" t="str">
        <f>IF('Zone tampon horaires 1'!AC20="","",_xlfn.CONCAT("50",VLOOKUP('Liste Programmes ETP en BFC'!$L20,'Formatage des horaires'!$F$9:$G$12,2,FALSE),":",SUBSTITUTE(TEXT('Zone tampon horaires 1'!AC20,"hh:mm"),":",""),"-",SUBSTITUTE(TEXT('Zone tampon horaires 1'!AD20,"hh:mm"),":","")," | "))</f>
        <v/>
      </c>
      <c r="J18" s="18" t="str">
        <f>IF('Zone tampon horaires 1'!AE20="","",_xlfn.CONCAT("50",VLOOKUP('Liste Programmes ETP en BFC'!$L20,'Formatage des horaires'!$F$9:$G$12,2,FALSE),":",SUBSTITUTE(TEXT('Zone tampon horaires 1'!AE20,"hh:mm"),":",""),"-",SUBSTITUTE(TEXT('Zone tampon horaires 1'!AF20,"hh:mm"),":","")," | "))</f>
        <v/>
      </c>
      <c r="K18" s="18" t="str">
        <f>IF('Zone tampon horaires 1'!AG20="","",_xlfn.CONCAT("60",VLOOKUP('Liste Programmes ETP en BFC'!$L20,'Formatage des horaires'!$F$9:$G$12,2,FALSE),":",SUBSTITUTE(TEXT('Zone tampon horaires 1'!AG20,"hh:mm"),":",""),"-",SUBSTITUTE(TEXT('Zone tampon horaires 1'!AH20,"hh:mm"),":","")," | "))</f>
        <v/>
      </c>
      <c r="L18" s="18" t="str">
        <f>IF('Zone tampon horaires 1'!AI20="","",_xlfn.CONCAT("60",VLOOKUP('Liste Programmes ETP en BFC'!$L20,'Formatage des horaires'!$F$9:$G$12,2,FALSE),":",SUBSTITUTE(TEXT('Zone tampon horaires 1'!AI20,"hh:mm"),":",""),"-",SUBSTITUTE(TEXT('Zone tampon horaires 1'!AJ20,"hh:mm"),":","")," | "))</f>
        <v/>
      </c>
      <c r="M18" s="18" t="str">
        <f>IF('Zone tampon horaires 1'!AK20="","",_xlfn.CONCAT("00",VLOOKUP('Liste Programmes ETP en BFC'!$L20,'Formatage des horaires'!$F$9:$G$12,2,FALSE),":",SUBSTITUTE(TEXT('Zone tampon horaires 1'!AK20,"hh:mm"),":",""),"-",SUBSTITUTE(TEXT('Zone tampon horaires 1'!AL20,"hh:mm"),":","")," | "))</f>
        <v/>
      </c>
      <c r="N18" s="18" t="str">
        <f>IF('Zone tampon horaires 1'!AM20="","",_xlfn.CONCAT("00",VLOOKUP('Liste Programmes ETP en BFC'!$L20,'Formatage des horaires'!$F$9:$G$12,2,FALSE),":",SUBSTITUTE(TEXT('Zone tampon horaires 1'!AM20,"hh:mm"),":",""),"-",SUBSTITUTE(TEXT('Zone tampon horaires 1'!AN20,"hh:mm"),":","")," | "))</f>
        <v/>
      </c>
      <c r="P18" s="18" t="e">
        <f t="shared" ca="1" si="0"/>
        <v>#NAME?</v>
      </c>
      <c r="Q18" s="18" t="e">
        <f t="shared" ca="1" si="1"/>
        <v>#NAME?</v>
      </c>
    </row>
    <row r="19" spans="1:17" x14ac:dyDescent="0.25">
      <c r="A19" s="18" t="str">
        <f>IF('Zone tampon horaires 1'!M21="","",_xlfn.CONCAT("10",VLOOKUP('Liste Programmes ETP en BFC'!$L21,'Formatage des horaires'!$F$9:$G$12,2,FALSE),":",SUBSTITUTE(TEXT('Zone tampon horaires 1'!M21,"hh:mm"),":",""),"-",SUBSTITUTE(TEXT('Zone tampon horaires 1'!N21,"hh:mm"),":","")," | "))</f>
        <v/>
      </c>
      <c r="B19" s="18" t="str">
        <f>IF('Zone tampon horaires 1'!O21="","",_xlfn.CONCAT("10",VLOOKUP('Liste Programmes ETP en BFC'!$L21,'Formatage des horaires'!$F$9:$G$12,2,FALSE),":",SUBSTITUTE(TEXT('Zone tampon horaires 1'!O21,"hh:mm"),":",""),"-",SUBSTITUTE(TEXT('Zone tampon horaires 1'!P21,"hh:mm"),":","")," | "))</f>
        <v/>
      </c>
      <c r="C19" s="18" t="str">
        <f>IF('Zone tampon horaires 1'!Q21="","",_xlfn.CONCAT("20",VLOOKUP('Liste Programmes ETP en BFC'!$L21,'Formatage des horaires'!$F$9:$G$12,2,FALSE),":",SUBSTITUTE(TEXT('Zone tampon horaires 1'!Q21,"hh:mm"),":",""),"-",SUBSTITUTE(TEXT('Zone tampon horaires 1'!R21,"hh:mm"),":","")," | "))</f>
        <v/>
      </c>
      <c r="D19" s="18" t="str">
        <f>IF('Zone tampon horaires 1'!S21="","",_xlfn.CONCAT("20",VLOOKUP('Liste Programmes ETP en BFC'!$L21,'Formatage des horaires'!$F$9:$G$12,2,FALSE),":",SUBSTITUTE(TEXT('Zone tampon horaires 1'!S21,"hh:mm"),":",""),"-",SUBSTITUTE(TEXT('Zone tampon horaires 1'!T21,"hh:mm"),":","")," | "))</f>
        <v/>
      </c>
      <c r="E19" s="18" t="str">
        <f>IF('Zone tampon horaires 1'!U21="","",_xlfn.CONCAT("30",VLOOKUP('Liste Programmes ETP en BFC'!$L21,'Formatage des horaires'!$F$9:$G$12,2,FALSE),":",SUBSTITUTE(TEXT('Zone tampon horaires 1'!U21,"hh:mm"),":",""),"-",SUBSTITUTE(TEXT('Zone tampon horaires 1'!V21,"hh:mm"),":","")," | "))</f>
        <v/>
      </c>
      <c r="F19" s="18" t="str">
        <f>IF('Zone tampon horaires 1'!W21="","",_xlfn.CONCAT("30",VLOOKUP('Liste Programmes ETP en BFC'!$L21,'Formatage des horaires'!$F$9:$G$12,2,FALSE),":",SUBSTITUTE(TEXT('Zone tampon horaires 1'!W21,"hh:mm"),":",""),"-",SUBSTITUTE(TEXT('Zone tampon horaires 1'!X21,"hh:mm"),":","")," | "))</f>
        <v/>
      </c>
      <c r="G19" s="18" t="str">
        <f>IF('Zone tampon horaires 1'!Y21="","",_xlfn.CONCAT("40",VLOOKUP('Liste Programmes ETP en BFC'!$L21,'Formatage des horaires'!$F$9:$G$12,2,FALSE),":",SUBSTITUTE(TEXT('Zone tampon horaires 1'!Y21,"hh:mm"),":",""),"-",SUBSTITUTE(TEXT('Zone tampon horaires 1'!Z21,"hh:mm"),":","")," | "))</f>
        <v/>
      </c>
      <c r="H19" s="18" t="str">
        <f>IF('Zone tampon horaires 1'!AA21="","",_xlfn.CONCAT("40",VLOOKUP('Liste Programmes ETP en BFC'!$L21,'Formatage des horaires'!$F$9:$G$12,2,FALSE),":",SUBSTITUTE(TEXT('Zone tampon horaires 1'!AA21,"hh:mm"),":",""),"-",SUBSTITUTE(TEXT('Zone tampon horaires 1'!AB21,"hh:mm"),":","")," | "))</f>
        <v/>
      </c>
      <c r="I19" s="18" t="str">
        <f>IF('Zone tampon horaires 1'!AC21="","",_xlfn.CONCAT("50",VLOOKUP('Liste Programmes ETP en BFC'!$L21,'Formatage des horaires'!$F$9:$G$12,2,FALSE),":",SUBSTITUTE(TEXT('Zone tampon horaires 1'!AC21,"hh:mm"),":",""),"-",SUBSTITUTE(TEXT('Zone tampon horaires 1'!AD21,"hh:mm"),":","")," | "))</f>
        <v/>
      </c>
      <c r="J19" s="18" t="str">
        <f>IF('Zone tampon horaires 1'!AE21="","",_xlfn.CONCAT("50",VLOOKUP('Liste Programmes ETP en BFC'!$L21,'Formatage des horaires'!$F$9:$G$12,2,FALSE),":",SUBSTITUTE(TEXT('Zone tampon horaires 1'!AE21,"hh:mm"),":",""),"-",SUBSTITUTE(TEXT('Zone tampon horaires 1'!AF21,"hh:mm"),":","")," | "))</f>
        <v/>
      </c>
      <c r="K19" s="18" t="str">
        <f>IF('Zone tampon horaires 1'!AG21="","",_xlfn.CONCAT("60",VLOOKUP('Liste Programmes ETP en BFC'!$L21,'Formatage des horaires'!$F$9:$G$12,2,FALSE),":",SUBSTITUTE(TEXT('Zone tampon horaires 1'!AG21,"hh:mm"),":",""),"-",SUBSTITUTE(TEXT('Zone tampon horaires 1'!AH21,"hh:mm"),":","")," | "))</f>
        <v/>
      </c>
      <c r="L19" s="18" t="str">
        <f>IF('Zone tampon horaires 1'!AI21="","",_xlfn.CONCAT("60",VLOOKUP('Liste Programmes ETP en BFC'!$L21,'Formatage des horaires'!$F$9:$G$12,2,FALSE),":",SUBSTITUTE(TEXT('Zone tampon horaires 1'!AI21,"hh:mm"),":",""),"-",SUBSTITUTE(TEXT('Zone tampon horaires 1'!AJ21,"hh:mm"),":","")," | "))</f>
        <v/>
      </c>
      <c r="M19" s="18" t="str">
        <f>IF('Zone tampon horaires 1'!AK21="","",_xlfn.CONCAT("00",VLOOKUP('Liste Programmes ETP en BFC'!$L21,'Formatage des horaires'!$F$9:$G$12,2,FALSE),":",SUBSTITUTE(TEXT('Zone tampon horaires 1'!AK21,"hh:mm"),":",""),"-",SUBSTITUTE(TEXT('Zone tampon horaires 1'!AL21,"hh:mm"),":","")," | "))</f>
        <v/>
      </c>
      <c r="N19" s="18" t="str">
        <f>IF('Zone tampon horaires 1'!AM21="","",_xlfn.CONCAT("00",VLOOKUP('Liste Programmes ETP en BFC'!$L21,'Formatage des horaires'!$F$9:$G$12,2,FALSE),":",SUBSTITUTE(TEXT('Zone tampon horaires 1'!AM21,"hh:mm"),":",""),"-",SUBSTITUTE(TEXT('Zone tampon horaires 1'!AN21,"hh:mm"),":","")," | "))</f>
        <v/>
      </c>
      <c r="P19" s="18" t="e">
        <f t="shared" ca="1" si="0"/>
        <v>#NAME?</v>
      </c>
      <c r="Q19" s="18" t="e">
        <f t="shared" ca="1" si="1"/>
        <v>#NAME?</v>
      </c>
    </row>
    <row r="20" spans="1:17" x14ac:dyDescent="0.25">
      <c r="A20" s="18" t="str">
        <f>IF('Zone tampon horaires 1'!M22="","",_xlfn.CONCAT("10",VLOOKUP('Liste Programmes ETP en BFC'!$L22,'Formatage des horaires'!$F$9:$G$12,2,FALSE),":",SUBSTITUTE(TEXT('Zone tampon horaires 1'!M22,"hh:mm"),":",""),"-",SUBSTITUTE(TEXT('Zone tampon horaires 1'!N22,"hh:mm"),":","")," | "))</f>
        <v/>
      </c>
      <c r="B20" s="18" t="str">
        <f>IF('Zone tampon horaires 1'!O22="","",_xlfn.CONCAT("10",VLOOKUP('Liste Programmes ETP en BFC'!$L22,'Formatage des horaires'!$F$9:$G$12,2,FALSE),":",SUBSTITUTE(TEXT('Zone tampon horaires 1'!O22,"hh:mm"),":",""),"-",SUBSTITUTE(TEXT('Zone tampon horaires 1'!P22,"hh:mm"),":","")," | "))</f>
        <v/>
      </c>
      <c r="C20" s="18" t="str">
        <f>IF('Zone tampon horaires 1'!Q22="","",_xlfn.CONCAT("20",VLOOKUP('Liste Programmes ETP en BFC'!$L22,'Formatage des horaires'!$F$9:$G$12,2,FALSE),":",SUBSTITUTE(TEXT('Zone tampon horaires 1'!Q22,"hh:mm"),":",""),"-",SUBSTITUTE(TEXT('Zone tampon horaires 1'!R22,"hh:mm"),":","")," | "))</f>
        <v/>
      </c>
      <c r="D20" s="18" t="str">
        <f>IF('Zone tampon horaires 1'!S22="","",_xlfn.CONCAT("20",VLOOKUP('Liste Programmes ETP en BFC'!$L22,'Formatage des horaires'!$F$9:$G$12,2,FALSE),":",SUBSTITUTE(TEXT('Zone tampon horaires 1'!S22,"hh:mm"),":",""),"-",SUBSTITUTE(TEXT('Zone tampon horaires 1'!T22,"hh:mm"),":","")," | "))</f>
        <v/>
      </c>
      <c r="E20" s="18" t="str">
        <f>IF('Zone tampon horaires 1'!U22="","",_xlfn.CONCAT("30",VLOOKUP('Liste Programmes ETP en BFC'!$L22,'Formatage des horaires'!$F$9:$G$12,2,FALSE),":",SUBSTITUTE(TEXT('Zone tampon horaires 1'!U22,"hh:mm"),":",""),"-",SUBSTITUTE(TEXT('Zone tampon horaires 1'!V22,"hh:mm"),":","")," | "))</f>
        <v/>
      </c>
      <c r="F20" s="18" t="str">
        <f>IF('Zone tampon horaires 1'!W22="","",_xlfn.CONCAT("30",VLOOKUP('Liste Programmes ETP en BFC'!$L22,'Formatage des horaires'!$F$9:$G$12,2,FALSE),":",SUBSTITUTE(TEXT('Zone tampon horaires 1'!W22,"hh:mm"),":",""),"-",SUBSTITUTE(TEXT('Zone tampon horaires 1'!X22,"hh:mm"),":","")," | "))</f>
        <v/>
      </c>
      <c r="G20" s="18" t="str">
        <f>IF('Zone tampon horaires 1'!Y22="","",_xlfn.CONCAT("40",VLOOKUP('Liste Programmes ETP en BFC'!$L22,'Formatage des horaires'!$F$9:$G$12,2,FALSE),":",SUBSTITUTE(TEXT('Zone tampon horaires 1'!Y22,"hh:mm"),":",""),"-",SUBSTITUTE(TEXT('Zone tampon horaires 1'!Z22,"hh:mm"),":","")," | "))</f>
        <v/>
      </c>
      <c r="H20" s="18" t="str">
        <f>IF('Zone tampon horaires 1'!AA22="","",_xlfn.CONCAT("40",VLOOKUP('Liste Programmes ETP en BFC'!$L22,'Formatage des horaires'!$F$9:$G$12,2,FALSE),":",SUBSTITUTE(TEXT('Zone tampon horaires 1'!AA22,"hh:mm"),":",""),"-",SUBSTITUTE(TEXT('Zone tampon horaires 1'!AB22,"hh:mm"),":","")," | "))</f>
        <v/>
      </c>
      <c r="I20" s="18" t="str">
        <f>IF('Zone tampon horaires 1'!AC22="","",_xlfn.CONCAT("50",VLOOKUP('Liste Programmes ETP en BFC'!$L22,'Formatage des horaires'!$F$9:$G$12,2,FALSE),":",SUBSTITUTE(TEXT('Zone tampon horaires 1'!AC22,"hh:mm"),":",""),"-",SUBSTITUTE(TEXT('Zone tampon horaires 1'!AD22,"hh:mm"),":","")," | "))</f>
        <v/>
      </c>
      <c r="J20" s="18" t="str">
        <f>IF('Zone tampon horaires 1'!AE22="","",_xlfn.CONCAT("50",VLOOKUP('Liste Programmes ETP en BFC'!$L22,'Formatage des horaires'!$F$9:$G$12,2,FALSE),":",SUBSTITUTE(TEXT('Zone tampon horaires 1'!AE22,"hh:mm"),":",""),"-",SUBSTITUTE(TEXT('Zone tampon horaires 1'!AF22,"hh:mm"),":","")," | "))</f>
        <v/>
      </c>
      <c r="K20" s="18" t="str">
        <f>IF('Zone tampon horaires 1'!AG22="","",_xlfn.CONCAT("60",VLOOKUP('Liste Programmes ETP en BFC'!$L22,'Formatage des horaires'!$F$9:$G$12,2,FALSE),":",SUBSTITUTE(TEXT('Zone tampon horaires 1'!AG22,"hh:mm"),":",""),"-",SUBSTITUTE(TEXT('Zone tampon horaires 1'!AH22,"hh:mm"),":","")," | "))</f>
        <v/>
      </c>
      <c r="L20" s="18" t="str">
        <f>IF('Zone tampon horaires 1'!AI22="","",_xlfn.CONCAT("60",VLOOKUP('Liste Programmes ETP en BFC'!$L22,'Formatage des horaires'!$F$9:$G$12,2,FALSE),":",SUBSTITUTE(TEXT('Zone tampon horaires 1'!AI22,"hh:mm"),":",""),"-",SUBSTITUTE(TEXT('Zone tampon horaires 1'!AJ22,"hh:mm"),":","")," | "))</f>
        <v/>
      </c>
      <c r="M20" s="18" t="str">
        <f>IF('Zone tampon horaires 1'!AK22="","",_xlfn.CONCAT("00",VLOOKUP('Liste Programmes ETP en BFC'!$L22,'Formatage des horaires'!$F$9:$G$12,2,FALSE),":",SUBSTITUTE(TEXT('Zone tampon horaires 1'!AK22,"hh:mm"),":",""),"-",SUBSTITUTE(TEXT('Zone tampon horaires 1'!AL22,"hh:mm"),":","")," | "))</f>
        <v/>
      </c>
      <c r="N20" s="18" t="str">
        <f>IF('Zone tampon horaires 1'!AM22="","",_xlfn.CONCAT("00",VLOOKUP('Liste Programmes ETP en BFC'!$L22,'Formatage des horaires'!$F$9:$G$12,2,FALSE),":",SUBSTITUTE(TEXT('Zone tampon horaires 1'!AM22,"hh:mm"),":",""),"-",SUBSTITUTE(TEXT('Zone tampon horaires 1'!AN22,"hh:mm"),":","")," | "))</f>
        <v/>
      </c>
      <c r="P20" s="18" t="e">
        <f t="shared" ca="1" si="0"/>
        <v>#NAME?</v>
      </c>
      <c r="Q20" s="18" t="e">
        <f t="shared" ca="1" si="1"/>
        <v>#NAME?</v>
      </c>
    </row>
    <row r="21" spans="1:17" x14ac:dyDescent="0.25">
      <c r="A21" s="18" t="str">
        <f>IF('Zone tampon horaires 1'!M23="","",_xlfn.CONCAT("10",VLOOKUP('Liste Programmes ETP en BFC'!$L23,'Formatage des horaires'!$F$9:$G$12,2,FALSE),":",SUBSTITUTE(TEXT('Zone tampon horaires 1'!M23,"hh:mm"),":",""),"-",SUBSTITUTE(TEXT('Zone tampon horaires 1'!N23,"hh:mm"),":","")," | "))</f>
        <v/>
      </c>
      <c r="B21" s="18" t="str">
        <f>IF('Zone tampon horaires 1'!O23="","",_xlfn.CONCAT("10",VLOOKUP('Liste Programmes ETP en BFC'!$L23,'Formatage des horaires'!$F$9:$G$12,2,FALSE),":",SUBSTITUTE(TEXT('Zone tampon horaires 1'!O23,"hh:mm"),":",""),"-",SUBSTITUTE(TEXT('Zone tampon horaires 1'!P23,"hh:mm"),":","")," | "))</f>
        <v/>
      </c>
      <c r="C21" s="18" t="str">
        <f>IF('Zone tampon horaires 1'!Q23="","",_xlfn.CONCAT("20",VLOOKUP('Liste Programmes ETP en BFC'!$L23,'Formatage des horaires'!$F$9:$G$12,2,FALSE),":",SUBSTITUTE(TEXT('Zone tampon horaires 1'!Q23,"hh:mm"),":",""),"-",SUBSTITUTE(TEXT('Zone tampon horaires 1'!R23,"hh:mm"),":","")," | "))</f>
        <v/>
      </c>
      <c r="D21" s="18" t="str">
        <f>IF('Zone tampon horaires 1'!S23="","",_xlfn.CONCAT("20",VLOOKUP('Liste Programmes ETP en BFC'!$L23,'Formatage des horaires'!$F$9:$G$12,2,FALSE),":",SUBSTITUTE(TEXT('Zone tampon horaires 1'!S23,"hh:mm"),":",""),"-",SUBSTITUTE(TEXT('Zone tampon horaires 1'!T23,"hh:mm"),":","")," | "))</f>
        <v/>
      </c>
      <c r="E21" s="18" t="str">
        <f>IF('Zone tampon horaires 1'!U23="","",_xlfn.CONCAT("30",VLOOKUP('Liste Programmes ETP en BFC'!$L23,'Formatage des horaires'!$F$9:$G$12,2,FALSE),":",SUBSTITUTE(TEXT('Zone tampon horaires 1'!U23,"hh:mm"),":",""),"-",SUBSTITUTE(TEXT('Zone tampon horaires 1'!V23,"hh:mm"),":","")," | "))</f>
        <v/>
      </c>
      <c r="F21" s="18" t="str">
        <f>IF('Zone tampon horaires 1'!W23="","",_xlfn.CONCAT("30",VLOOKUP('Liste Programmes ETP en BFC'!$L23,'Formatage des horaires'!$F$9:$G$12,2,FALSE),":",SUBSTITUTE(TEXT('Zone tampon horaires 1'!W23,"hh:mm"),":",""),"-",SUBSTITUTE(TEXT('Zone tampon horaires 1'!X23,"hh:mm"),":","")," | "))</f>
        <v/>
      </c>
      <c r="G21" s="18" t="str">
        <f>IF('Zone tampon horaires 1'!Y23="","",_xlfn.CONCAT("40",VLOOKUP('Liste Programmes ETP en BFC'!$L23,'Formatage des horaires'!$F$9:$G$12,2,FALSE),":",SUBSTITUTE(TEXT('Zone tampon horaires 1'!Y23,"hh:mm"),":",""),"-",SUBSTITUTE(TEXT('Zone tampon horaires 1'!Z23,"hh:mm"),":","")," | "))</f>
        <v/>
      </c>
      <c r="H21" s="18" t="str">
        <f>IF('Zone tampon horaires 1'!AA23="","",_xlfn.CONCAT("40",VLOOKUP('Liste Programmes ETP en BFC'!$L23,'Formatage des horaires'!$F$9:$G$12,2,FALSE),":",SUBSTITUTE(TEXT('Zone tampon horaires 1'!AA23,"hh:mm"),":",""),"-",SUBSTITUTE(TEXT('Zone tampon horaires 1'!AB23,"hh:mm"),":","")," | "))</f>
        <v/>
      </c>
      <c r="I21" s="18" t="str">
        <f>IF('Zone tampon horaires 1'!AC23="","",_xlfn.CONCAT("50",VLOOKUP('Liste Programmes ETP en BFC'!$L23,'Formatage des horaires'!$F$9:$G$12,2,FALSE),":",SUBSTITUTE(TEXT('Zone tampon horaires 1'!AC23,"hh:mm"),":",""),"-",SUBSTITUTE(TEXT('Zone tampon horaires 1'!AD23,"hh:mm"),":","")," | "))</f>
        <v/>
      </c>
      <c r="J21" s="18" t="str">
        <f>IF('Zone tampon horaires 1'!AE23="","",_xlfn.CONCAT("50",VLOOKUP('Liste Programmes ETP en BFC'!$L23,'Formatage des horaires'!$F$9:$G$12,2,FALSE),":",SUBSTITUTE(TEXT('Zone tampon horaires 1'!AE23,"hh:mm"),":",""),"-",SUBSTITUTE(TEXT('Zone tampon horaires 1'!AF23,"hh:mm"),":","")," | "))</f>
        <v/>
      </c>
      <c r="K21" s="18" t="str">
        <f>IF('Zone tampon horaires 1'!AG23="","",_xlfn.CONCAT("60",VLOOKUP('Liste Programmes ETP en BFC'!$L23,'Formatage des horaires'!$F$9:$G$12,2,FALSE),":",SUBSTITUTE(TEXT('Zone tampon horaires 1'!AG23,"hh:mm"),":",""),"-",SUBSTITUTE(TEXT('Zone tampon horaires 1'!AH23,"hh:mm"),":","")," | "))</f>
        <v/>
      </c>
      <c r="L21" s="18" t="str">
        <f>IF('Zone tampon horaires 1'!AI23="","",_xlfn.CONCAT("60",VLOOKUP('Liste Programmes ETP en BFC'!$L23,'Formatage des horaires'!$F$9:$G$12,2,FALSE),":",SUBSTITUTE(TEXT('Zone tampon horaires 1'!AI23,"hh:mm"),":",""),"-",SUBSTITUTE(TEXT('Zone tampon horaires 1'!AJ23,"hh:mm"),":","")," | "))</f>
        <v/>
      </c>
      <c r="M21" s="18" t="str">
        <f>IF('Zone tampon horaires 1'!AK23="","",_xlfn.CONCAT("00",VLOOKUP('Liste Programmes ETP en BFC'!$L23,'Formatage des horaires'!$F$9:$G$12,2,FALSE),":",SUBSTITUTE(TEXT('Zone tampon horaires 1'!AK23,"hh:mm"),":",""),"-",SUBSTITUTE(TEXT('Zone tampon horaires 1'!AL23,"hh:mm"),":","")," | "))</f>
        <v/>
      </c>
      <c r="N21" s="18" t="str">
        <f>IF('Zone tampon horaires 1'!AM23="","",_xlfn.CONCAT("00",VLOOKUP('Liste Programmes ETP en BFC'!$L23,'Formatage des horaires'!$F$9:$G$12,2,FALSE),":",SUBSTITUTE(TEXT('Zone tampon horaires 1'!AM23,"hh:mm"),":",""),"-",SUBSTITUTE(TEXT('Zone tampon horaires 1'!AN23,"hh:mm"),":","")," | "))</f>
        <v/>
      </c>
      <c r="P21" s="18" t="e">
        <f t="shared" ca="1" si="0"/>
        <v>#NAME?</v>
      </c>
      <c r="Q21" s="18" t="e">
        <f t="shared" ca="1" si="1"/>
        <v>#NAME?</v>
      </c>
    </row>
    <row r="22" spans="1:17" x14ac:dyDescent="0.25">
      <c r="A22" s="18" t="e">
        <f>IF('Zone tampon horaires 1'!M24="","",_xlfn.CONCAT("10",VLOOKUP('Liste Programmes ETP en BFC'!#REF!,'Formatage des horaires'!$F$9:$G$12,2,FALSE),":",SUBSTITUTE(TEXT('Zone tampon horaires 1'!M24,"hh:mm"),":",""),"-",SUBSTITUTE(TEXT('Zone tampon horaires 1'!N24,"hh:mm"),":","")," | "))</f>
        <v>#REF!</v>
      </c>
      <c r="B22" s="18" t="e">
        <f>IF('Zone tampon horaires 1'!O24="","",_xlfn.CONCAT("10",VLOOKUP('Liste Programmes ETP en BFC'!#REF!,'Formatage des horaires'!$F$9:$G$12,2,FALSE),":",SUBSTITUTE(TEXT('Zone tampon horaires 1'!O24,"hh:mm"),":",""),"-",SUBSTITUTE(TEXT('Zone tampon horaires 1'!P24,"hh:mm"),":","")," | "))</f>
        <v>#REF!</v>
      </c>
      <c r="C22" s="18" t="e">
        <f>IF('Zone tampon horaires 1'!Q24="","",_xlfn.CONCAT("20",VLOOKUP('Liste Programmes ETP en BFC'!#REF!,'Formatage des horaires'!$F$9:$G$12,2,FALSE),":",SUBSTITUTE(TEXT('Zone tampon horaires 1'!Q24,"hh:mm"),":",""),"-",SUBSTITUTE(TEXT('Zone tampon horaires 1'!R24,"hh:mm"),":","")," | "))</f>
        <v>#REF!</v>
      </c>
      <c r="D22" s="18" t="e">
        <f>IF('Zone tampon horaires 1'!S24="","",_xlfn.CONCAT("20",VLOOKUP('Liste Programmes ETP en BFC'!#REF!,'Formatage des horaires'!$F$9:$G$12,2,FALSE),":",SUBSTITUTE(TEXT('Zone tampon horaires 1'!S24,"hh:mm"),":",""),"-",SUBSTITUTE(TEXT('Zone tampon horaires 1'!T24,"hh:mm"),":","")," | "))</f>
        <v>#REF!</v>
      </c>
      <c r="E22" s="18" t="e">
        <f>IF('Zone tampon horaires 1'!U24="","",_xlfn.CONCAT("30",VLOOKUP('Liste Programmes ETP en BFC'!#REF!,'Formatage des horaires'!$F$9:$G$12,2,FALSE),":",SUBSTITUTE(TEXT('Zone tampon horaires 1'!U24,"hh:mm"),":",""),"-",SUBSTITUTE(TEXT('Zone tampon horaires 1'!V24,"hh:mm"),":","")," | "))</f>
        <v>#REF!</v>
      </c>
      <c r="F22" s="18" t="e">
        <f>IF('Zone tampon horaires 1'!W24="","",_xlfn.CONCAT("30",VLOOKUP('Liste Programmes ETP en BFC'!#REF!,'Formatage des horaires'!$F$9:$G$12,2,FALSE),":",SUBSTITUTE(TEXT('Zone tampon horaires 1'!W24,"hh:mm"),":",""),"-",SUBSTITUTE(TEXT('Zone tampon horaires 1'!X24,"hh:mm"),":","")," | "))</f>
        <v>#REF!</v>
      </c>
      <c r="G22" s="18" t="e">
        <f>IF('Zone tampon horaires 1'!Y24="","",_xlfn.CONCAT("40",VLOOKUP('Liste Programmes ETP en BFC'!#REF!,'Formatage des horaires'!$F$9:$G$12,2,FALSE),":",SUBSTITUTE(TEXT('Zone tampon horaires 1'!Y24,"hh:mm"),":",""),"-",SUBSTITUTE(TEXT('Zone tampon horaires 1'!Z24,"hh:mm"),":","")," | "))</f>
        <v>#REF!</v>
      </c>
      <c r="H22" s="18" t="e">
        <f>IF('Zone tampon horaires 1'!AA24="","",_xlfn.CONCAT("40",VLOOKUP('Liste Programmes ETP en BFC'!#REF!,'Formatage des horaires'!$F$9:$G$12,2,FALSE),":",SUBSTITUTE(TEXT('Zone tampon horaires 1'!AA24,"hh:mm"),":",""),"-",SUBSTITUTE(TEXT('Zone tampon horaires 1'!AB24,"hh:mm"),":","")," | "))</f>
        <v>#REF!</v>
      </c>
      <c r="I22" s="18" t="e">
        <f>IF('Zone tampon horaires 1'!AC24="","",_xlfn.CONCAT("50",VLOOKUP('Liste Programmes ETP en BFC'!#REF!,'Formatage des horaires'!$F$9:$G$12,2,FALSE),":",SUBSTITUTE(TEXT('Zone tampon horaires 1'!AC24,"hh:mm"),":",""),"-",SUBSTITUTE(TEXT('Zone tampon horaires 1'!AD24,"hh:mm"),":","")," | "))</f>
        <v>#REF!</v>
      </c>
      <c r="J22" s="18" t="e">
        <f>IF('Zone tampon horaires 1'!AE24="","",_xlfn.CONCAT("50",VLOOKUP('Liste Programmes ETP en BFC'!#REF!,'Formatage des horaires'!$F$9:$G$12,2,FALSE),":",SUBSTITUTE(TEXT('Zone tampon horaires 1'!AE24,"hh:mm"),":",""),"-",SUBSTITUTE(TEXT('Zone tampon horaires 1'!AF24,"hh:mm"),":","")," | "))</f>
        <v>#REF!</v>
      </c>
      <c r="K22" s="18" t="e">
        <f>IF('Zone tampon horaires 1'!AG24="","",_xlfn.CONCAT("60",VLOOKUP('Liste Programmes ETP en BFC'!#REF!,'Formatage des horaires'!$F$9:$G$12,2,FALSE),":",SUBSTITUTE(TEXT('Zone tampon horaires 1'!AG24,"hh:mm"),":",""),"-",SUBSTITUTE(TEXT('Zone tampon horaires 1'!AH24,"hh:mm"),":","")," | "))</f>
        <v>#REF!</v>
      </c>
      <c r="L22" s="18" t="e">
        <f>IF('Zone tampon horaires 1'!AI24="","",_xlfn.CONCAT("60",VLOOKUP('Liste Programmes ETP en BFC'!#REF!,'Formatage des horaires'!$F$9:$G$12,2,FALSE),":",SUBSTITUTE(TEXT('Zone tampon horaires 1'!AI24,"hh:mm"),":",""),"-",SUBSTITUTE(TEXT('Zone tampon horaires 1'!AJ24,"hh:mm"),":","")," | "))</f>
        <v>#REF!</v>
      </c>
      <c r="M22" s="18" t="e">
        <f>IF('Zone tampon horaires 1'!AK24="","",_xlfn.CONCAT("00",VLOOKUP('Liste Programmes ETP en BFC'!#REF!,'Formatage des horaires'!$F$9:$G$12,2,FALSE),":",SUBSTITUTE(TEXT('Zone tampon horaires 1'!AK24,"hh:mm"),":",""),"-",SUBSTITUTE(TEXT('Zone tampon horaires 1'!AL24,"hh:mm"),":","")," | "))</f>
        <v>#REF!</v>
      </c>
      <c r="N22" s="18" t="e">
        <f>IF('Zone tampon horaires 1'!AM24="","",_xlfn.CONCAT("00",VLOOKUP('Liste Programmes ETP en BFC'!#REF!,'Formatage des horaires'!$F$9:$G$12,2,FALSE),":",SUBSTITUTE(TEXT('Zone tampon horaires 1'!AM24,"hh:mm"),":",""),"-",SUBSTITUTE(TEXT('Zone tampon horaires 1'!AN24,"hh:mm"),":","")," | "))</f>
        <v>#REF!</v>
      </c>
      <c r="P22" s="18" t="e">
        <f t="shared" ca="1" si="0"/>
        <v>#NAME?</v>
      </c>
      <c r="Q22" s="18" t="e">
        <f t="shared" ca="1" si="1"/>
        <v>#NAME?</v>
      </c>
    </row>
    <row r="23" spans="1:17" x14ac:dyDescent="0.25">
      <c r="A23" s="18" t="str">
        <f>IF('Zone tampon horaires 1'!M25="","",_xlfn.CONCAT("10",VLOOKUP('Liste Programmes ETP en BFC'!$L24,'Formatage des horaires'!$F$9:$G$12,2,FALSE),":",SUBSTITUTE(TEXT('Zone tampon horaires 1'!M25,"hh:mm"),":",""),"-",SUBSTITUTE(TEXT('Zone tampon horaires 1'!N25,"hh:mm"),":","")," | "))</f>
        <v/>
      </c>
      <c r="B23" s="18" t="str">
        <f>IF('Zone tampon horaires 1'!O25="","",_xlfn.CONCAT("10",VLOOKUP('Liste Programmes ETP en BFC'!$L24,'Formatage des horaires'!$F$9:$G$12,2,FALSE),":",SUBSTITUTE(TEXT('Zone tampon horaires 1'!O25,"hh:mm"),":",""),"-",SUBSTITUTE(TEXT('Zone tampon horaires 1'!P25,"hh:mm"),":","")," | "))</f>
        <v/>
      </c>
      <c r="C23" s="18" t="str">
        <f>IF('Zone tampon horaires 1'!Q25="","",_xlfn.CONCAT("20",VLOOKUP('Liste Programmes ETP en BFC'!$L24,'Formatage des horaires'!$F$9:$G$12,2,FALSE),":",SUBSTITUTE(TEXT('Zone tampon horaires 1'!Q25,"hh:mm"),":",""),"-",SUBSTITUTE(TEXT('Zone tampon horaires 1'!R25,"hh:mm"),":","")," | "))</f>
        <v/>
      </c>
      <c r="D23" s="18" t="str">
        <f>IF('Zone tampon horaires 1'!S25="","",_xlfn.CONCAT("20",VLOOKUP('Liste Programmes ETP en BFC'!$L24,'Formatage des horaires'!$F$9:$G$12,2,FALSE),":",SUBSTITUTE(TEXT('Zone tampon horaires 1'!S25,"hh:mm"),":",""),"-",SUBSTITUTE(TEXT('Zone tampon horaires 1'!T25,"hh:mm"),":","")," | "))</f>
        <v/>
      </c>
      <c r="E23" s="18" t="str">
        <f>IF('Zone tampon horaires 1'!U25="","",_xlfn.CONCAT("30",VLOOKUP('Liste Programmes ETP en BFC'!$L24,'Formatage des horaires'!$F$9:$G$12,2,FALSE),":",SUBSTITUTE(TEXT('Zone tampon horaires 1'!U25,"hh:mm"),":",""),"-",SUBSTITUTE(TEXT('Zone tampon horaires 1'!V25,"hh:mm"),":","")," | "))</f>
        <v/>
      </c>
      <c r="F23" s="18" t="str">
        <f>IF('Zone tampon horaires 1'!W25="","",_xlfn.CONCAT("30",VLOOKUP('Liste Programmes ETP en BFC'!$L24,'Formatage des horaires'!$F$9:$G$12,2,FALSE),":",SUBSTITUTE(TEXT('Zone tampon horaires 1'!W25,"hh:mm"),":",""),"-",SUBSTITUTE(TEXT('Zone tampon horaires 1'!X25,"hh:mm"),":","")," | "))</f>
        <v/>
      </c>
      <c r="G23" s="18" t="str">
        <f>IF('Zone tampon horaires 1'!Y25="","",_xlfn.CONCAT("40",VLOOKUP('Liste Programmes ETP en BFC'!$L24,'Formatage des horaires'!$F$9:$G$12,2,FALSE),":",SUBSTITUTE(TEXT('Zone tampon horaires 1'!Y25,"hh:mm"),":",""),"-",SUBSTITUTE(TEXT('Zone tampon horaires 1'!Z25,"hh:mm"),":","")," | "))</f>
        <v/>
      </c>
      <c r="H23" s="18" t="str">
        <f>IF('Zone tampon horaires 1'!AA25="","",_xlfn.CONCAT("40",VLOOKUP('Liste Programmes ETP en BFC'!$L24,'Formatage des horaires'!$F$9:$G$12,2,FALSE),":",SUBSTITUTE(TEXT('Zone tampon horaires 1'!AA25,"hh:mm"),":",""),"-",SUBSTITUTE(TEXT('Zone tampon horaires 1'!AB25,"hh:mm"),":","")," | "))</f>
        <v/>
      </c>
      <c r="I23" s="18" t="str">
        <f>IF('Zone tampon horaires 1'!AC25="","",_xlfn.CONCAT("50",VLOOKUP('Liste Programmes ETP en BFC'!$L24,'Formatage des horaires'!$F$9:$G$12,2,FALSE),":",SUBSTITUTE(TEXT('Zone tampon horaires 1'!AC25,"hh:mm"),":",""),"-",SUBSTITUTE(TEXT('Zone tampon horaires 1'!AD25,"hh:mm"),":","")," | "))</f>
        <v/>
      </c>
      <c r="J23" s="18" t="str">
        <f>IF('Zone tampon horaires 1'!AE25="","",_xlfn.CONCAT("50",VLOOKUP('Liste Programmes ETP en BFC'!$L24,'Formatage des horaires'!$F$9:$G$12,2,FALSE),":",SUBSTITUTE(TEXT('Zone tampon horaires 1'!AE25,"hh:mm"),":",""),"-",SUBSTITUTE(TEXT('Zone tampon horaires 1'!AF25,"hh:mm"),":","")," | "))</f>
        <v/>
      </c>
      <c r="K23" s="18" t="str">
        <f>IF('Zone tampon horaires 1'!AG25="","",_xlfn.CONCAT("60",VLOOKUP('Liste Programmes ETP en BFC'!$L24,'Formatage des horaires'!$F$9:$G$12,2,FALSE),":",SUBSTITUTE(TEXT('Zone tampon horaires 1'!AG25,"hh:mm"),":",""),"-",SUBSTITUTE(TEXT('Zone tampon horaires 1'!AH25,"hh:mm"),":","")," | "))</f>
        <v/>
      </c>
      <c r="L23" s="18" t="str">
        <f>IF('Zone tampon horaires 1'!AI25="","",_xlfn.CONCAT("60",VLOOKUP('Liste Programmes ETP en BFC'!$L24,'Formatage des horaires'!$F$9:$G$12,2,FALSE),":",SUBSTITUTE(TEXT('Zone tampon horaires 1'!AI25,"hh:mm"),":",""),"-",SUBSTITUTE(TEXT('Zone tampon horaires 1'!AJ25,"hh:mm"),":","")," | "))</f>
        <v/>
      </c>
      <c r="M23" s="18" t="str">
        <f>IF('Zone tampon horaires 1'!AK25="","",_xlfn.CONCAT("00",VLOOKUP('Liste Programmes ETP en BFC'!$L24,'Formatage des horaires'!$F$9:$G$12,2,FALSE),":",SUBSTITUTE(TEXT('Zone tampon horaires 1'!AK25,"hh:mm"),":",""),"-",SUBSTITUTE(TEXT('Zone tampon horaires 1'!AL25,"hh:mm"),":","")," | "))</f>
        <v/>
      </c>
      <c r="N23" s="18" t="str">
        <f>IF('Zone tampon horaires 1'!AM25="","",_xlfn.CONCAT("00",VLOOKUP('Liste Programmes ETP en BFC'!$L24,'Formatage des horaires'!$F$9:$G$12,2,FALSE),":",SUBSTITUTE(TEXT('Zone tampon horaires 1'!AM25,"hh:mm"),":",""),"-",SUBSTITUTE(TEXT('Zone tampon horaires 1'!AN25,"hh:mm"),":","")," | "))</f>
        <v/>
      </c>
      <c r="P23" s="18" t="e">
        <f t="shared" ca="1" si="0"/>
        <v>#NAME?</v>
      </c>
      <c r="Q23" s="18" t="e">
        <f t="shared" ca="1" si="1"/>
        <v>#NAME?</v>
      </c>
    </row>
    <row r="24" spans="1:17" x14ac:dyDescent="0.25">
      <c r="A24" s="18" t="str">
        <f>IF('Zone tampon horaires 1'!M26="","",_xlfn.CONCAT("10",VLOOKUP('Liste Programmes ETP en BFC'!$L25,'Formatage des horaires'!$F$9:$G$12,2,FALSE),":",SUBSTITUTE(TEXT('Zone tampon horaires 1'!M26,"hh:mm"),":",""),"-",SUBSTITUTE(TEXT('Zone tampon horaires 1'!N26,"hh:mm"),":","")," | "))</f>
        <v/>
      </c>
      <c r="B24" s="18" t="str">
        <f>IF('Zone tampon horaires 1'!O26="","",_xlfn.CONCAT("10",VLOOKUP('Liste Programmes ETP en BFC'!$L25,'Formatage des horaires'!$F$9:$G$12,2,FALSE),":",SUBSTITUTE(TEXT('Zone tampon horaires 1'!O26,"hh:mm"),":",""),"-",SUBSTITUTE(TEXT('Zone tampon horaires 1'!P26,"hh:mm"),":","")," | "))</f>
        <v/>
      </c>
      <c r="C24" s="18" t="str">
        <f>IF('Zone tampon horaires 1'!Q26="","",_xlfn.CONCAT("20",VLOOKUP('Liste Programmes ETP en BFC'!$L25,'Formatage des horaires'!$F$9:$G$12,2,FALSE),":",SUBSTITUTE(TEXT('Zone tampon horaires 1'!Q26,"hh:mm"),":",""),"-",SUBSTITUTE(TEXT('Zone tampon horaires 1'!R26,"hh:mm"),":","")," | "))</f>
        <v/>
      </c>
      <c r="D24" s="18" t="str">
        <f>IF('Zone tampon horaires 1'!S26="","",_xlfn.CONCAT("20",VLOOKUP('Liste Programmes ETP en BFC'!$L25,'Formatage des horaires'!$F$9:$G$12,2,FALSE),":",SUBSTITUTE(TEXT('Zone tampon horaires 1'!S26,"hh:mm"),":",""),"-",SUBSTITUTE(TEXT('Zone tampon horaires 1'!T26,"hh:mm"),":","")," | "))</f>
        <v/>
      </c>
      <c r="E24" s="18" t="str">
        <f>IF('Zone tampon horaires 1'!U26="","",_xlfn.CONCAT("30",VLOOKUP('Liste Programmes ETP en BFC'!$L25,'Formatage des horaires'!$F$9:$G$12,2,FALSE),":",SUBSTITUTE(TEXT('Zone tampon horaires 1'!U26,"hh:mm"),":",""),"-",SUBSTITUTE(TEXT('Zone tampon horaires 1'!V26,"hh:mm"),":","")," | "))</f>
        <v/>
      </c>
      <c r="F24" s="18" t="str">
        <f>IF('Zone tampon horaires 1'!W26="","",_xlfn.CONCAT("30",VLOOKUP('Liste Programmes ETP en BFC'!$L25,'Formatage des horaires'!$F$9:$G$12,2,FALSE),":",SUBSTITUTE(TEXT('Zone tampon horaires 1'!W26,"hh:mm"),":",""),"-",SUBSTITUTE(TEXT('Zone tampon horaires 1'!X26,"hh:mm"),":","")," | "))</f>
        <v/>
      </c>
      <c r="G24" s="18" t="str">
        <f>IF('Zone tampon horaires 1'!Y26="","",_xlfn.CONCAT("40",VLOOKUP('Liste Programmes ETP en BFC'!$L25,'Formatage des horaires'!$F$9:$G$12,2,FALSE),":",SUBSTITUTE(TEXT('Zone tampon horaires 1'!Y26,"hh:mm"),":",""),"-",SUBSTITUTE(TEXT('Zone tampon horaires 1'!Z26,"hh:mm"),":","")," | "))</f>
        <v/>
      </c>
      <c r="H24" s="18" t="str">
        <f>IF('Zone tampon horaires 1'!AA26="","",_xlfn.CONCAT("40",VLOOKUP('Liste Programmes ETP en BFC'!$L25,'Formatage des horaires'!$F$9:$G$12,2,FALSE),":",SUBSTITUTE(TEXT('Zone tampon horaires 1'!AA26,"hh:mm"),":",""),"-",SUBSTITUTE(TEXT('Zone tampon horaires 1'!AB26,"hh:mm"),":","")," | "))</f>
        <v/>
      </c>
      <c r="I24" s="18" t="str">
        <f>IF('Zone tampon horaires 1'!AC26="","",_xlfn.CONCAT("50",VLOOKUP('Liste Programmes ETP en BFC'!$L25,'Formatage des horaires'!$F$9:$G$12,2,FALSE),":",SUBSTITUTE(TEXT('Zone tampon horaires 1'!AC26,"hh:mm"),":",""),"-",SUBSTITUTE(TEXT('Zone tampon horaires 1'!AD26,"hh:mm"),":","")," | "))</f>
        <v/>
      </c>
      <c r="J24" s="18" t="str">
        <f>IF('Zone tampon horaires 1'!AE26="","",_xlfn.CONCAT("50",VLOOKUP('Liste Programmes ETP en BFC'!$L25,'Formatage des horaires'!$F$9:$G$12,2,FALSE),":",SUBSTITUTE(TEXT('Zone tampon horaires 1'!AE26,"hh:mm"),":",""),"-",SUBSTITUTE(TEXT('Zone tampon horaires 1'!AF26,"hh:mm"),":","")," | "))</f>
        <v/>
      </c>
      <c r="K24" s="18" t="str">
        <f>IF('Zone tampon horaires 1'!AG26="","",_xlfn.CONCAT("60",VLOOKUP('Liste Programmes ETP en BFC'!$L25,'Formatage des horaires'!$F$9:$G$12,2,FALSE),":",SUBSTITUTE(TEXT('Zone tampon horaires 1'!AG26,"hh:mm"),":",""),"-",SUBSTITUTE(TEXT('Zone tampon horaires 1'!AH26,"hh:mm"),":","")," | "))</f>
        <v/>
      </c>
      <c r="L24" s="18" t="str">
        <f>IF('Zone tampon horaires 1'!AI26="","",_xlfn.CONCAT("60",VLOOKUP('Liste Programmes ETP en BFC'!$L25,'Formatage des horaires'!$F$9:$G$12,2,FALSE),":",SUBSTITUTE(TEXT('Zone tampon horaires 1'!AI26,"hh:mm"),":",""),"-",SUBSTITUTE(TEXT('Zone tampon horaires 1'!AJ26,"hh:mm"),":","")," | "))</f>
        <v/>
      </c>
      <c r="M24" s="18" t="str">
        <f>IF('Zone tampon horaires 1'!AK26="","",_xlfn.CONCAT("00",VLOOKUP('Liste Programmes ETP en BFC'!$L25,'Formatage des horaires'!$F$9:$G$12,2,FALSE),":",SUBSTITUTE(TEXT('Zone tampon horaires 1'!AK26,"hh:mm"),":",""),"-",SUBSTITUTE(TEXT('Zone tampon horaires 1'!AL26,"hh:mm"),":","")," | "))</f>
        <v/>
      </c>
      <c r="N24" s="18" t="str">
        <f>IF('Zone tampon horaires 1'!AM26="","",_xlfn.CONCAT("00",VLOOKUP('Liste Programmes ETP en BFC'!$L25,'Formatage des horaires'!$F$9:$G$12,2,FALSE),":",SUBSTITUTE(TEXT('Zone tampon horaires 1'!AM26,"hh:mm"),":",""),"-",SUBSTITUTE(TEXT('Zone tampon horaires 1'!AN26,"hh:mm"),":","")," | "))</f>
        <v/>
      </c>
      <c r="P24" s="18" t="e">
        <f t="shared" ca="1" si="0"/>
        <v>#NAME?</v>
      </c>
      <c r="Q24" s="18" t="e">
        <f t="shared" ca="1" si="1"/>
        <v>#NAME?</v>
      </c>
    </row>
    <row r="25" spans="1:17" x14ac:dyDescent="0.25">
      <c r="A25" s="18" t="str">
        <f>IF('Zone tampon horaires 1'!M27="","",_xlfn.CONCAT("10",VLOOKUP('Liste Programmes ETP en BFC'!$L26,'Formatage des horaires'!$F$9:$G$12,2,FALSE),":",SUBSTITUTE(TEXT('Zone tampon horaires 1'!M27,"hh:mm"),":",""),"-",SUBSTITUTE(TEXT('Zone tampon horaires 1'!N27,"hh:mm"),":","")," | "))</f>
        <v/>
      </c>
      <c r="B25" s="18" t="str">
        <f>IF('Zone tampon horaires 1'!O27="","",_xlfn.CONCAT("10",VLOOKUP('Liste Programmes ETP en BFC'!$L26,'Formatage des horaires'!$F$9:$G$12,2,FALSE),":",SUBSTITUTE(TEXT('Zone tampon horaires 1'!O27,"hh:mm"),":",""),"-",SUBSTITUTE(TEXT('Zone tampon horaires 1'!P27,"hh:mm"),":","")," | "))</f>
        <v/>
      </c>
      <c r="C25" s="18" t="str">
        <f>IF('Zone tampon horaires 1'!Q27="","",_xlfn.CONCAT("20",VLOOKUP('Liste Programmes ETP en BFC'!$L26,'Formatage des horaires'!$F$9:$G$12,2,FALSE),":",SUBSTITUTE(TEXT('Zone tampon horaires 1'!Q27,"hh:mm"),":",""),"-",SUBSTITUTE(TEXT('Zone tampon horaires 1'!R27,"hh:mm"),":","")," | "))</f>
        <v/>
      </c>
      <c r="D25" s="18" t="str">
        <f>IF('Zone tampon horaires 1'!S27="","",_xlfn.CONCAT("20",VLOOKUP('Liste Programmes ETP en BFC'!$L26,'Formatage des horaires'!$F$9:$G$12,2,FALSE),":",SUBSTITUTE(TEXT('Zone tampon horaires 1'!S27,"hh:mm"),":",""),"-",SUBSTITUTE(TEXT('Zone tampon horaires 1'!T27,"hh:mm"),":","")," | "))</f>
        <v/>
      </c>
      <c r="E25" s="18" t="str">
        <f>IF('Zone tampon horaires 1'!U27="","",_xlfn.CONCAT("30",VLOOKUP('Liste Programmes ETP en BFC'!$L26,'Formatage des horaires'!$F$9:$G$12,2,FALSE),":",SUBSTITUTE(TEXT('Zone tampon horaires 1'!U27,"hh:mm"),":",""),"-",SUBSTITUTE(TEXT('Zone tampon horaires 1'!V27,"hh:mm"),":","")," | "))</f>
        <v/>
      </c>
      <c r="F25" s="18" t="str">
        <f>IF('Zone tampon horaires 1'!W27="","",_xlfn.CONCAT("30",VLOOKUP('Liste Programmes ETP en BFC'!$L26,'Formatage des horaires'!$F$9:$G$12,2,FALSE),":",SUBSTITUTE(TEXT('Zone tampon horaires 1'!W27,"hh:mm"),":",""),"-",SUBSTITUTE(TEXT('Zone tampon horaires 1'!X27,"hh:mm"),":","")," | "))</f>
        <v/>
      </c>
      <c r="G25" s="18" t="str">
        <f>IF('Zone tampon horaires 1'!Y27="","",_xlfn.CONCAT("40",VLOOKUP('Liste Programmes ETP en BFC'!$L26,'Formatage des horaires'!$F$9:$G$12,2,FALSE),":",SUBSTITUTE(TEXT('Zone tampon horaires 1'!Y27,"hh:mm"),":",""),"-",SUBSTITUTE(TEXT('Zone tampon horaires 1'!Z27,"hh:mm"),":","")," | "))</f>
        <v/>
      </c>
      <c r="H25" s="18" t="str">
        <f>IF('Zone tampon horaires 1'!AA27="","",_xlfn.CONCAT("40",VLOOKUP('Liste Programmes ETP en BFC'!$L26,'Formatage des horaires'!$F$9:$G$12,2,FALSE),":",SUBSTITUTE(TEXT('Zone tampon horaires 1'!AA27,"hh:mm"),":",""),"-",SUBSTITUTE(TEXT('Zone tampon horaires 1'!AB27,"hh:mm"),":","")," | "))</f>
        <v/>
      </c>
      <c r="I25" s="18" t="str">
        <f>IF('Zone tampon horaires 1'!AC27="","",_xlfn.CONCAT("50",VLOOKUP('Liste Programmes ETP en BFC'!$L26,'Formatage des horaires'!$F$9:$G$12,2,FALSE),":",SUBSTITUTE(TEXT('Zone tampon horaires 1'!AC27,"hh:mm"),":",""),"-",SUBSTITUTE(TEXT('Zone tampon horaires 1'!AD27,"hh:mm"),":","")," | "))</f>
        <v/>
      </c>
      <c r="J25" s="18" t="str">
        <f>IF('Zone tampon horaires 1'!AE27="","",_xlfn.CONCAT("50",VLOOKUP('Liste Programmes ETP en BFC'!$L26,'Formatage des horaires'!$F$9:$G$12,2,FALSE),":",SUBSTITUTE(TEXT('Zone tampon horaires 1'!AE27,"hh:mm"),":",""),"-",SUBSTITUTE(TEXT('Zone tampon horaires 1'!AF27,"hh:mm"),":","")," | "))</f>
        <v/>
      </c>
      <c r="K25" s="18" t="str">
        <f>IF('Zone tampon horaires 1'!AG27="","",_xlfn.CONCAT("60",VLOOKUP('Liste Programmes ETP en BFC'!$L26,'Formatage des horaires'!$F$9:$G$12,2,FALSE),":",SUBSTITUTE(TEXT('Zone tampon horaires 1'!AG27,"hh:mm"),":",""),"-",SUBSTITUTE(TEXT('Zone tampon horaires 1'!AH27,"hh:mm"),":","")," | "))</f>
        <v/>
      </c>
      <c r="L25" s="18" t="str">
        <f>IF('Zone tampon horaires 1'!AI27="","",_xlfn.CONCAT("60",VLOOKUP('Liste Programmes ETP en BFC'!$L26,'Formatage des horaires'!$F$9:$G$12,2,FALSE),":",SUBSTITUTE(TEXT('Zone tampon horaires 1'!AI27,"hh:mm"),":",""),"-",SUBSTITUTE(TEXT('Zone tampon horaires 1'!AJ27,"hh:mm"),":","")," | "))</f>
        <v/>
      </c>
      <c r="M25" s="18" t="str">
        <f>IF('Zone tampon horaires 1'!AK27="","",_xlfn.CONCAT("00",VLOOKUP('Liste Programmes ETP en BFC'!$L26,'Formatage des horaires'!$F$9:$G$12,2,FALSE),":",SUBSTITUTE(TEXT('Zone tampon horaires 1'!AK27,"hh:mm"),":",""),"-",SUBSTITUTE(TEXT('Zone tampon horaires 1'!AL27,"hh:mm"),":","")," | "))</f>
        <v/>
      </c>
      <c r="N25" s="18" t="str">
        <f>IF('Zone tampon horaires 1'!AM27="","",_xlfn.CONCAT("00",VLOOKUP('Liste Programmes ETP en BFC'!$L26,'Formatage des horaires'!$F$9:$G$12,2,FALSE),":",SUBSTITUTE(TEXT('Zone tampon horaires 1'!AM27,"hh:mm"),":",""),"-",SUBSTITUTE(TEXT('Zone tampon horaires 1'!AN27,"hh:mm"),":","")," | "))</f>
        <v/>
      </c>
      <c r="P25" s="18" t="e">
        <f t="shared" ca="1" si="0"/>
        <v>#NAME?</v>
      </c>
      <c r="Q25" s="18" t="e">
        <f t="shared" ca="1" si="1"/>
        <v>#NAME?</v>
      </c>
    </row>
    <row r="26" spans="1:17" x14ac:dyDescent="0.25">
      <c r="A26" s="18" t="str">
        <f>IF('Zone tampon horaires 1'!M28="","",_xlfn.CONCAT("10",VLOOKUP('Liste Programmes ETP en BFC'!$L27,'Formatage des horaires'!$F$9:$G$12,2,FALSE),":",SUBSTITUTE(TEXT('Zone tampon horaires 1'!M28,"hh:mm"),":",""),"-",SUBSTITUTE(TEXT('Zone tampon horaires 1'!N28,"hh:mm"),":","")," | "))</f>
        <v/>
      </c>
      <c r="B26" s="18" t="str">
        <f>IF('Zone tampon horaires 1'!O28="","",_xlfn.CONCAT("10",VLOOKUP('Liste Programmes ETP en BFC'!$L27,'Formatage des horaires'!$F$9:$G$12,2,FALSE),":",SUBSTITUTE(TEXT('Zone tampon horaires 1'!O28,"hh:mm"),":",""),"-",SUBSTITUTE(TEXT('Zone tampon horaires 1'!P28,"hh:mm"),":","")," | "))</f>
        <v/>
      </c>
      <c r="C26" s="18" t="str">
        <f>IF('Zone tampon horaires 1'!Q28="","",_xlfn.CONCAT("20",VLOOKUP('Liste Programmes ETP en BFC'!$L27,'Formatage des horaires'!$F$9:$G$12,2,FALSE),":",SUBSTITUTE(TEXT('Zone tampon horaires 1'!Q28,"hh:mm"),":",""),"-",SUBSTITUTE(TEXT('Zone tampon horaires 1'!R28,"hh:mm"),":","")," | "))</f>
        <v/>
      </c>
      <c r="D26" s="18" t="str">
        <f>IF('Zone tampon horaires 1'!S28="","",_xlfn.CONCAT("20",VLOOKUP('Liste Programmes ETP en BFC'!$L27,'Formatage des horaires'!$F$9:$G$12,2,FALSE),":",SUBSTITUTE(TEXT('Zone tampon horaires 1'!S28,"hh:mm"),":",""),"-",SUBSTITUTE(TEXT('Zone tampon horaires 1'!T28,"hh:mm"),":","")," | "))</f>
        <v/>
      </c>
      <c r="E26" s="18" t="str">
        <f>IF('Zone tampon horaires 1'!U28="","",_xlfn.CONCAT("30",VLOOKUP('Liste Programmes ETP en BFC'!$L27,'Formatage des horaires'!$F$9:$G$12,2,FALSE),":",SUBSTITUTE(TEXT('Zone tampon horaires 1'!U28,"hh:mm"),":",""),"-",SUBSTITUTE(TEXT('Zone tampon horaires 1'!V28,"hh:mm"),":","")," | "))</f>
        <v/>
      </c>
      <c r="F26" s="18" t="str">
        <f>IF('Zone tampon horaires 1'!W28="","",_xlfn.CONCAT("30",VLOOKUP('Liste Programmes ETP en BFC'!$L27,'Formatage des horaires'!$F$9:$G$12,2,FALSE),":",SUBSTITUTE(TEXT('Zone tampon horaires 1'!W28,"hh:mm"),":",""),"-",SUBSTITUTE(TEXT('Zone tampon horaires 1'!X28,"hh:mm"),":","")," | "))</f>
        <v/>
      </c>
      <c r="G26" s="18" t="str">
        <f>IF('Zone tampon horaires 1'!Y28="","",_xlfn.CONCAT("40",VLOOKUP('Liste Programmes ETP en BFC'!$L27,'Formatage des horaires'!$F$9:$G$12,2,FALSE),":",SUBSTITUTE(TEXT('Zone tampon horaires 1'!Y28,"hh:mm"),":",""),"-",SUBSTITUTE(TEXT('Zone tampon horaires 1'!Z28,"hh:mm"),":","")," | "))</f>
        <v/>
      </c>
      <c r="H26" s="18" t="str">
        <f>IF('Zone tampon horaires 1'!AA28="","",_xlfn.CONCAT("40",VLOOKUP('Liste Programmes ETP en BFC'!$L27,'Formatage des horaires'!$F$9:$G$12,2,FALSE),":",SUBSTITUTE(TEXT('Zone tampon horaires 1'!AA28,"hh:mm"),":",""),"-",SUBSTITUTE(TEXT('Zone tampon horaires 1'!AB28,"hh:mm"),":","")," | "))</f>
        <v/>
      </c>
      <c r="I26" s="18" t="str">
        <f>IF('Zone tampon horaires 1'!AC28="","",_xlfn.CONCAT("50",VLOOKUP('Liste Programmes ETP en BFC'!$L27,'Formatage des horaires'!$F$9:$G$12,2,FALSE),":",SUBSTITUTE(TEXT('Zone tampon horaires 1'!AC28,"hh:mm"),":",""),"-",SUBSTITUTE(TEXT('Zone tampon horaires 1'!AD28,"hh:mm"),":","")," | "))</f>
        <v/>
      </c>
      <c r="J26" s="18" t="str">
        <f>IF('Zone tampon horaires 1'!AE28="","",_xlfn.CONCAT("50",VLOOKUP('Liste Programmes ETP en BFC'!$L27,'Formatage des horaires'!$F$9:$G$12,2,FALSE),":",SUBSTITUTE(TEXT('Zone tampon horaires 1'!AE28,"hh:mm"),":",""),"-",SUBSTITUTE(TEXT('Zone tampon horaires 1'!AF28,"hh:mm"),":","")," | "))</f>
        <v/>
      </c>
      <c r="K26" s="18" t="str">
        <f>IF('Zone tampon horaires 1'!AG28="","",_xlfn.CONCAT("60",VLOOKUP('Liste Programmes ETP en BFC'!$L27,'Formatage des horaires'!$F$9:$G$12,2,FALSE),":",SUBSTITUTE(TEXT('Zone tampon horaires 1'!AG28,"hh:mm"),":",""),"-",SUBSTITUTE(TEXT('Zone tampon horaires 1'!AH28,"hh:mm"),":","")," | "))</f>
        <v/>
      </c>
      <c r="L26" s="18" t="str">
        <f>IF('Zone tampon horaires 1'!AI28="","",_xlfn.CONCAT("60",VLOOKUP('Liste Programmes ETP en BFC'!$L27,'Formatage des horaires'!$F$9:$G$12,2,FALSE),":",SUBSTITUTE(TEXT('Zone tampon horaires 1'!AI28,"hh:mm"),":",""),"-",SUBSTITUTE(TEXT('Zone tampon horaires 1'!AJ28,"hh:mm"),":","")," | "))</f>
        <v/>
      </c>
      <c r="M26" s="18" t="str">
        <f>IF('Zone tampon horaires 1'!AK28="","",_xlfn.CONCAT("00",VLOOKUP('Liste Programmes ETP en BFC'!$L27,'Formatage des horaires'!$F$9:$G$12,2,FALSE),":",SUBSTITUTE(TEXT('Zone tampon horaires 1'!AK28,"hh:mm"),":",""),"-",SUBSTITUTE(TEXT('Zone tampon horaires 1'!AL28,"hh:mm"),":","")," | "))</f>
        <v/>
      </c>
      <c r="N26" s="18" t="str">
        <f>IF('Zone tampon horaires 1'!AM28="","",_xlfn.CONCAT("00",VLOOKUP('Liste Programmes ETP en BFC'!$L27,'Formatage des horaires'!$F$9:$G$12,2,FALSE),":",SUBSTITUTE(TEXT('Zone tampon horaires 1'!AM28,"hh:mm"),":",""),"-",SUBSTITUTE(TEXT('Zone tampon horaires 1'!AN28,"hh:mm"),":","")," | "))</f>
        <v/>
      </c>
      <c r="P26" s="18" t="e">
        <f t="shared" ca="1" si="0"/>
        <v>#NAME?</v>
      </c>
      <c r="Q26" s="18" t="e">
        <f t="shared" ca="1" si="1"/>
        <v>#NAME?</v>
      </c>
    </row>
    <row r="27" spans="1:17" x14ac:dyDescent="0.25">
      <c r="A27" s="18" t="str">
        <f>IF('Zone tampon horaires 1'!M29="","",_xlfn.CONCAT("10",VLOOKUP('Liste Programmes ETP en BFC'!$L28,'Formatage des horaires'!$F$9:$G$12,2,FALSE),":",SUBSTITUTE(TEXT('Zone tampon horaires 1'!M29,"hh:mm"),":",""),"-",SUBSTITUTE(TEXT('Zone tampon horaires 1'!N29,"hh:mm"),":","")," | "))</f>
        <v/>
      </c>
      <c r="B27" s="18" t="str">
        <f>IF('Zone tampon horaires 1'!O29="","",_xlfn.CONCAT("10",VLOOKUP('Liste Programmes ETP en BFC'!$L28,'Formatage des horaires'!$F$9:$G$12,2,FALSE),":",SUBSTITUTE(TEXT('Zone tampon horaires 1'!O29,"hh:mm"),":",""),"-",SUBSTITUTE(TEXT('Zone tampon horaires 1'!P29,"hh:mm"),":","")," | "))</f>
        <v/>
      </c>
      <c r="C27" s="18" t="str">
        <f>IF('Zone tampon horaires 1'!Q29="","",_xlfn.CONCAT("20",VLOOKUP('Liste Programmes ETP en BFC'!$L28,'Formatage des horaires'!$F$9:$G$12,2,FALSE),":",SUBSTITUTE(TEXT('Zone tampon horaires 1'!Q29,"hh:mm"),":",""),"-",SUBSTITUTE(TEXT('Zone tampon horaires 1'!R29,"hh:mm"),":","")," | "))</f>
        <v/>
      </c>
      <c r="D27" s="18" t="str">
        <f>IF('Zone tampon horaires 1'!S29="","",_xlfn.CONCAT("20",VLOOKUP('Liste Programmes ETP en BFC'!$L28,'Formatage des horaires'!$F$9:$G$12,2,FALSE),":",SUBSTITUTE(TEXT('Zone tampon horaires 1'!S29,"hh:mm"),":",""),"-",SUBSTITUTE(TEXT('Zone tampon horaires 1'!T29,"hh:mm"),":","")," | "))</f>
        <v/>
      </c>
      <c r="E27" s="18" t="str">
        <f>IF('Zone tampon horaires 1'!U29="","",_xlfn.CONCAT("30",VLOOKUP('Liste Programmes ETP en BFC'!$L28,'Formatage des horaires'!$F$9:$G$12,2,FALSE),":",SUBSTITUTE(TEXT('Zone tampon horaires 1'!U29,"hh:mm"),":",""),"-",SUBSTITUTE(TEXT('Zone tampon horaires 1'!V29,"hh:mm"),":","")," | "))</f>
        <v/>
      </c>
      <c r="F27" s="18" t="str">
        <f>IF('Zone tampon horaires 1'!W29="","",_xlfn.CONCAT("30",VLOOKUP('Liste Programmes ETP en BFC'!$L28,'Formatage des horaires'!$F$9:$G$12,2,FALSE),":",SUBSTITUTE(TEXT('Zone tampon horaires 1'!W29,"hh:mm"),":",""),"-",SUBSTITUTE(TEXT('Zone tampon horaires 1'!X29,"hh:mm"),":","")," | "))</f>
        <v/>
      </c>
      <c r="G27" s="18" t="str">
        <f>IF('Zone tampon horaires 1'!Y29="","",_xlfn.CONCAT("40",VLOOKUP('Liste Programmes ETP en BFC'!$L28,'Formatage des horaires'!$F$9:$G$12,2,FALSE),":",SUBSTITUTE(TEXT('Zone tampon horaires 1'!Y29,"hh:mm"),":",""),"-",SUBSTITUTE(TEXT('Zone tampon horaires 1'!Z29,"hh:mm"),":","")," | "))</f>
        <v/>
      </c>
      <c r="H27" s="18" t="str">
        <f>IF('Zone tampon horaires 1'!AA29="","",_xlfn.CONCAT("40",VLOOKUP('Liste Programmes ETP en BFC'!$L28,'Formatage des horaires'!$F$9:$G$12,2,FALSE),":",SUBSTITUTE(TEXT('Zone tampon horaires 1'!AA29,"hh:mm"),":",""),"-",SUBSTITUTE(TEXT('Zone tampon horaires 1'!AB29,"hh:mm"),":","")," | "))</f>
        <v/>
      </c>
      <c r="I27" s="18" t="str">
        <f>IF('Zone tampon horaires 1'!AC29="","",_xlfn.CONCAT("50",VLOOKUP('Liste Programmes ETP en BFC'!$L28,'Formatage des horaires'!$F$9:$G$12,2,FALSE),":",SUBSTITUTE(TEXT('Zone tampon horaires 1'!AC29,"hh:mm"),":",""),"-",SUBSTITUTE(TEXT('Zone tampon horaires 1'!AD29,"hh:mm"),":","")," | "))</f>
        <v/>
      </c>
      <c r="J27" s="18" t="str">
        <f>IF('Zone tampon horaires 1'!AE29="","",_xlfn.CONCAT("50",VLOOKUP('Liste Programmes ETP en BFC'!$L28,'Formatage des horaires'!$F$9:$G$12,2,FALSE),":",SUBSTITUTE(TEXT('Zone tampon horaires 1'!AE29,"hh:mm"),":",""),"-",SUBSTITUTE(TEXT('Zone tampon horaires 1'!AF29,"hh:mm"),":","")," | "))</f>
        <v/>
      </c>
      <c r="K27" s="18" t="str">
        <f>IF('Zone tampon horaires 1'!AG29="","",_xlfn.CONCAT("60",VLOOKUP('Liste Programmes ETP en BFC'!$L28,'Formatage des horaires'!$F$9:$G$12,2,FALSE),":",SUBSTITUTE(TEXT('Zone tampon horaires 1'!AG29,"hh:mm"),":",""),"-",SUBSTITUTE(TEXT('Zone tampon horaires 1'!AH29,"hh:mm"),":","")," | "))</f>
        <v/>
      </c>
      <c r="L27" s="18" t="str">
        <f>IF('Zone tampon horaires 1'!AI29="","",_xlfn.CONCAT("60",VLOOKUP('Liste Programmes ETP en BFC'!$L28,'Formatage des horaires'!$F$9:$G$12,2,FALSE),":",SUBSTITUTE(TEXT('Zone tampon horaires 1'!AI29,"hh:mm"),":",""),"-",SUBSTITUTE(TEXT('Zone tampon horaires 1'!AJ29,"hh:mm"),":","")," | "))</f>
        <v/>
      </c>
      <c r="M27" s="18" t="str">
        <f>IF('Zone tampon horaires 1'!AK29="","",_xlfn.CONCAT("00",VLOOKUP('Liste Programmes ETP en BFC'!$L28,'Formatage des horaires'!$F$9:$G$12,2,FALSE),":",SUBSTITUTE(TEXT('Zone tampon horaires 1'!AK29,"hh:mm"),":",""),"-",SUBSTITUTE(TEXT('Zone tampon horaires 1'!AL29,"hh:mm"),":","")," | "))</f>
        <v/>
      </c>
      <c r="N27" s="18" t="str">
        <f>IF('Zone tampon horaires 1'!AM29="","",_xlfn.CONCAT("00",VLOOKUP('Liste Programmes ETP en BFC'!$L28,'Formatage des horaires'!$F$9:$G$12,2,FALSE),":",SUBSTITUTE(TEXT('Zone tampon horaires 1'!AM29,"hh:mm"),":",""),"-",SUBSTITUTE(TEXT('Zone tampon horaires 1'!AN29,"hh:mm"),":","")," | "))</f>
        <v/>
      </c>
      <c r="P27" s="18" t="e">
        <f t="shared" ca="1" si="0"/>
        <v>#NAME?</v>
      </c>
      <c r="Q27" s="18" t="e">
        <f t="shared" ca="1" si="1"/>
        <v>#NAME?</v>
      </c>
    </row>
    <row r="28" spans="1:17" x14ac:dyDescent="0.25">
      <c r="A28" s="18" t="str">
        <f>IF('Zone tampon horaires 1'!M30="","",_xlfn.CONCAT("10",VLOOKUP('Liste Programmes ETP en BFC'!$L29,'Formatage des horaires'!$F$9:$G$12,2,FALSE),":",SUBSTITUTE(TEXT('Zone tampon horaires 1'!M30,"hh:mm"),":",""),"-",SUBSTITUTE(TEXT('Zone tampon horaires 1'!N30,"hh:mm"),":","")," | "))</f>
        <v/>
      </c>
      <c r="B28" s="18" t="str">
        <f>IF('Zone tampon horaires 1'!O30="","",_xlfn.CONCAT("10",VLOOKUP('Liste Programmes ETP en BFC'!$L29,'Formatage des horaires'!$F$9:$G$12,2,FALSE),":",SUBSTITUTE(TEXT('Zone tampon horaires 1'!O30,"hh:mm"),":",""),"-",SUBSTITUTE(TEXT('Zone tampon horaires 1'!P30,"hh:mm"),":","")," | "))</f>
        <v/>
      </c>
      <c r="C28" s="18" t="str">
        <f>IF('Zone tampon horaires 1'!Q30="","",_xlfn.CONCAT("20",VLOOKUP('Liste Programmes ETP en BFC'!$L29,'Formatage des horaires'!$F$9:$G$12,2,FALSE),":",SUBSTITUTE(TEXT('Zone tampon horaires 1'!Q30,"hh:mm"),":",""),"-",SUBSTITUTE(TEXT('Zone tampon horaires 1'!R30,"hh:mm"),":","")," | "))</f>
        <v/>
      </c>
      <c r="D28" s="18" t="str">
        <f>IF('Zone tampon horaires 1'!S30="","",_xlfn.CONCAT("20",VLOOKUP('Liste Programmes ETP en BFC'!$L29,'Formatage des horaires'!$F$9:$G$12,2,FALSE),":",SUBSTITUTE(TEXT('Zone tampon horaires 1'!S30,"hh:mm"),":",""),"-",SUBSTITUTE(TEXT('Zone tampon horaires 1'!T30,"hh:mm"),":","")," | "))</f>
        <v/>
      </c>
      <c r="E28" s="18" t="str">
        <f>IF('Zone tampon horaires 1'!U30="","",_xlfn.CONCAT("30",VLOOKUP('Liste Programmes ETP en BFC'!$L29,'Formatage des horaires'!$F$9:$G$12,2,FALSE),":",SUBSTITUTE(TEXT('Zone tampon horaires 1'!U30,"hh:mm"),":",""),"-",SUBSTITUTE(TEXT('Zone tampon horaires 1'!V30,"hh:mm"),":","")," | "))</f>
        <v/>
      </c>
      <c r="F28" s="18" t="str">
        <f>IF('Zone tampon horaires 1'!W30="","",_xlfn.CONCAT("30",VLOOKUP('Liste Programmes ETP en BFC'!$L29,'Formatage des horaires'!$F$9:$G$12,2,FALSE),":",SUBSTITUTE(TEXT('Zone tampon horaires 1'!W30,"hh:mm"),":",""),"-",SUBSTITUTE(TEXT('Zone tampon horaires 1'!X30,"hh:mm"),":","")," | "))</f>
        <v/>
      </c>
      <c r="G28" s="18" t="str">
        <f>IF('Zone tampon horaires 1'!Y30="","",_xlfn.CONCAT("40",VLOOKUP('Liste Programmes ETP en BFC'!$L29,'Formatage des horaires'!$F$9:$G$12,2,FALSE),":",SUBSTITUTE(TEXT('Zone tampon horaires 1'!Y30,"hh:mm"),":",""),"-",SUBSTITUTE(TEXT('Zone tampon horaires 1'!Z30,"hh:mm"),":","")," | "))</f>
        <v/>
      </c>
      <c r="H28" s="18" t="str">
        <f>IF('Zone tampon horaires 1'!AA30="","",_xlfn.CONCAT("40",VLOOKUP('Liste Programmes ETP en BFC'!$L29,'Formatage des horaires'!$F$9:$G$12,2,FALSE),":",SUBSTITUTE(TEXT('Zone tampon horaires 1'!AA30,"hh:mm"),":",""),"-",SUBSTITUTE(TEXT('Zone tampon horaires 1'!AB30,"hh:mm"),":","")," | "))</f>
        <v/>
      </c>
      <c r="I28" s="18" t="str">
        <f>IF('Zone tampon horaires 1'!AC30="","",_xlfn.CONCAT("50",VLOOKUP('Liste Programmes ETP en BFC'!$L29,'Formatage des horaires'!$F$9:$G$12,2,FALSE),":",SUBSTITUTE(TEXT('Zone tampon horaires 1'!AC30,"hh:mm"),":",""),"-",SUBSTITUTE(TEXT('Zone tampon horaires 1'!AD30,"hh:mm"),":","")," | "))</f>
        <v/>
      </c>
      <c r="J28" s="18" t="str">
        <f>IF('Zone tampon horaires 1'!AE30="","",_xlfn.CONCAT("50",VLOOKUP('Liste Programmes ETP en BFC'!$L29,'Formatage des horaires'!$F$9:$G$12,2,FALSE),":",SUBSTITUTE(TEXT('Zone tampon horaires 1'!AE30,"hh:mm"),":",""),"-",SUBSTITUTE(TEXT('Zone tampon horaires 1'!AF30,"hh:mm"),":","")," | "))</f>
        <v/>
      </c>
      <c r="K28" s="18" t="str">
        <f>IF('Zone tampon horaires 1'!AG30="","",_xlfn.CONCAT("60",VLOOKUP('Liste Programmes ETP en BFC'!$L29,'Formatage des horaires'!$F$9:$G$12,2,FALSE),":",SUBSTITUTE(TEXT('Zone tampon horaires 1'!AG30,"hh:mm"),":",""),"-",SUBSTITUTE(TEXT('Zone tampon horaires 1'!AH30,"hh:mm"),":","")," | "))</f>
        <v/>
      </c>
      <c r="L28" s="18" t="str">
        <f>IF('Zone tampon horaires 1'!AI30="","",_xlfn.CONCAT("60",VLOOKUP('Liste Programmes ETP en BFC'!$L29,'Formatage des horaires'!$F$9:$G$12,2,FALSE),":",SUBSTITUTE(TEXT('Zone tampon horaires 1'!AI30,"hh:mm"),":",""),"-",SUBSTITUTE(TEXT('Zone tampon horaires 1'!AJ30,"hh:mm"),":","")," | "))</f>
        <v/>
      </c>
      <c r="M28" s="18" t="str">
        <f>IF('Zone tampon horaires 1'!AK30="","",_xlfn.CONCAT("00",VLOOKUP('Liste Programmes ETP en BFC'!$L29,'Formatage des horaires'!$F$9:$G$12,2,FALSE),":",SUBSTITUTE(TEXT('Zone tampon horaires 1'!AK30,"hh:mm"),":",""),"-",SUBSTITUTE(TEXT('Zone tampon horaires 1'!AL30,"hh:mm"),":","")," | "))</f>
        <v/>
      </c>
      <c r="N28" s="18" t="str">
        <f>IF('Zone tampon horaires 1'!AM30="","",_xlfn.CONCAT("00",VLOOKUP('Liste Programmes ETP en BFC'!$L29,'Formatage des horaires'!$F$9:$G$12,2,FALSE),":",SUBSTITUTE(TEXT('Zone tampon horaires 1'!AM30,"hh:mm"),":",""),"-",SUBSTITUTE(TEXT('Zone tampon horaires 1'!AN30,"hh:mm"),":","")," | "))</f>
        <v/>
      </c>
      <c r="P28" s="18" t="e">
        <f t="shared" ca="1" si="0"/>
        <v>#NAME?</v>
      </c>
      <c r="Q28" s="18" t="e">
        <f t="shared" ca="1" si="1"/>
        <v>#NAME?</v>
      </c>
    </row>
    <row r="29" spans="1:17" x14ac:dyDescent="0.25">
      <c r="A29" s="18" t="str">
        <f>IF('Zone tampon horaires 1'!M31="","",_xlfn.CONCAT("10",VLOOKUP('Liste Programmes ETP en BFC'!$L30,'Formatage des horaires'!$F$9:$G$12,2,FALSE),":",SUBSTITUTE(TEXT('Zone tampon horaires 1'!M31,"hh:mm"),":",""),"-",SUBSTITUTE(TEXT('Zone tampon horaires 1'!N31,"hh:mm"),":","")," | "))</f>
        <v/>
      </c>
      <c r="B29" s="18" t="str">
        <f>IF('Zone tampon horaires 1'!O31="","",_xlfn.CONCAT("10",VLOOKUP('Liste Programmes ETP en BFC'!$L30,'Formatage des horaires'!$F$9:$G$12,2,FALSE),":",SUBSTITUTE(TEXT('Zone tampon horaires 1'!O31,"hh:mm"),":",""),"-",SUBSTITUTE(TEXT('Zone tampon horaires 1'!P31,"hh:mm"),":","")," | "))</f>
        <v/>
      </c>
      <c r="C29" s="18" t="str">
        <f>IF('Zone tampon horaires 1'!Q31="","",_xlfn.CONCAT("20",VLOOKUP('Liste Programmes ETP en BFC'!$L30,'Formatage des horaires'!$F$9:$G$12,2,FALSE),":",SUBSTITUTE(TEXT('Zone tampon horaires 1'!Q31,"hh:mm"),":",""),"-",SUBSTITUTE(TEXT('Zone tampon horaires 1'!R31,"hh:mm"),":","")," | "))</f>
        <v/>
      </c>
      <c r="D29" s="18" t="str">
        <f>IF('Zone tampon horaires 1'!S31="","",_xlfn.CONCAT("20",VLOOKUP('Liste Programmes ETP en BFC'!$L30,'Formatage des horaires'!$F$9:$G$12,2,FALSE),":",SUBSTITUTE(TEXT('Zone tampon horaires 1'!S31,"hh:mm"),":",""),"-",SUBSTITUTE(TEXT('Zone tampon horaires 1'!T31,"hh:mm"),":","")," | "))</f>
        <v/>
      </c>
      <c r="E29" s="18" t="str">
        <f>IF('Zone tampon horaires 1'!U31="","",_xlfn.CONCAT("30",VLOOKUP('Liste Programmes ETP en BFC'!$L30,'Formatage des horaires'!$F$9:$G$12,2,FALSE),":",SUBSTITUTE(TEXT('Zone tampon horaires 1'!U31,"hh:mm"),":",""),"-",SUBSTITUTE(TEXT('Zone tampon horaires 1'!V31,"hh:mm"),":","")," | "))</f>
        <v/>
      </c>
      <c r="F29" s="18" t="str">
        <f>IF('Zone tampon horaires 1'!W31="","",_xlfn.CONCAT("30",VLOOKUP('Liste Programmes ETP en BFC'!$L30,'Formatage des horaires'!$F$9:$G$12,2,FALSE),":",SUBSTITUTE(TEXT('Zone tampon horaires 1'!W31,"hh:mm"),":",""),"-",SUBSTITUTE(TEXT('Zone tampon horaires 1'!X31,"hh:mm"),":","")," | "))</f>
        <v/>
      </c>
      <c r="G29" s="18" t="str">
        <f>IF('Zone tampon horaires 1'!Y31="","",_xlfn.CONCAT("40",VLOOKUP('Liste Programmes ETP en BFC'!$L30,'Formatage des horaires'!$F$9:$G$12,2,FALSE),":",SUBSTITUTE(TEXT('Zone tampon horaires 1'!Y31,"hh:mm"),":",""),"-",SUBSTITUTE(TEXT('Zone tampon horaires 1'!Z31,"hh:mm"),":","")," | "))</f>
        <v/>
      </c>
      <c r="H29" s="18" t="str">
        <f>IF('Zone tampon horaires 1'!AA31="","",_xlfn.CONCAT("40",VLOOKUP('Liste Programmes ETP en BFC'!$L30,'Formatage des horaires'!$F$9:$G$12,2,FALSE),":",SUBSTITUTE(TEXT('Zone tampon horaires 1'!AA31,"hh:mm"),":",""),"-",SUBSTITUTE(TEXT('Zone tampon horaires 1'!AB31,"hh:mm"),":","")," | "))</f>
        <v/>
      </c>
      <c r="I29" s="18" t="str">
        <f>IF('Zone tampon horaires 1'!AC31="","",_xlfn.CONCAT("50",VLOOKUP('Liste Programmes ETP en BFC'!$L30,'Formatage des horaires'!$F$9:$G$12,2,FALSE),":",SUBSTITUTE(TEXT('Zone tampon horaires 1'!AC31,"hh:mm"),":",""),"-",SUBSTITUTE(TEXT('Zone tampon horaires 1'!AD31,"hh:mm"),":","")," | "))</f>
        <v/>
      </c>
      <c r="J29" s="18" t="str">
        <f>IF('Zone tampon horaires 1'!AE31="","",_xlfn.CONCAT("50",VLOOKUP('Liste Programmes ETP en BFC'!$L30,'Formatage des horaires'!$F$9:$G$12,2,FALSE),":",SUBSTITUTE(TEXT('Zone tampon horaires 1'!AE31,"hh:mm"),":",""),"-",SUBSTITUTE(TEXT('Zone tampon horaires 1'!AF31,"hh:mm"),":","")," | "))</f>
        <v/>
      </c>
      <c r="K29" s="18" t="str">
        <f>IF('Zone tampon horaires 1'!AG31="","",_xlfn.CONCAT("60",VLOOKUP('Liste Programmes ETP en BFC'!$L30,'Formatage des horaires'!$F$9:$G$12,2,FALSE),":",SUBSTITUTE(TEXT('Zone tampon horaires 1'!AG31,"hh:mm"),":",""),"-",SUBSTITUTE(TEXT('Zone tampon horaires 1'!AH31,"hh:mm"),":","")," | "))</f>
        <v/>
      </c>
      <c r="L29" s="18" t="str">
        <f>IF('Zone tampon horaires 1'!AI31="","",_xlfn.CONCAT("60",VLOOKUP('Liste Programmes ETP en BFC'!$L30,'Formatage des horaires'!$F$9:$G$12,2,FALSE),":",SUBSTITUTE(TEXT('Zone tampon horaires 1'!AI31,"hh:mm"),":",""),"-",SUBSTITUTE(TEXT('Zone tampon horaires 1'!AJ31,"hh:mm"),":","")," | "))</f>
        <v/>
      </c>
      <c r="M29" s="18" t="str">
        <f>IF('Zone tampon horaires 1'!AK31="","",_xlfn.CONCAT("00",VLOOKUP('Liste Programmes ETP en BFC'!$L30,'Formatage des horaires'!$F$9:$G$12,2,FALSE),":",SUBSTITUTE(TEXT('Zone tampon horaires 1'!AK31,"hh:mm"),":",""),"-",SUBSTITUTE(TEXT('Zone tampon horaires 1'!AL31,"hh:mm"),":","")," | "))</f>
        <v/>
      </c>
      <c r="N29" s="18" t="str">
        <f>IF('Zone tampon horaires 1'!AM31="","",_xlfn.CONCAT("00",VLOOKUP('Liste Programmes ETP en BFC'!$L30,'Formatage des horaires'!$F$9:$G$12,2,FALSE),":",SUBSTITUTE(TEXT('Zone tampon horaires 1'!AM31,"hh:mm"),":",""),"-",SUBSTITUTE(TEXT('Zone tampon horaires 1'!AN31,"hh:mm"),":","")," | "))</f>
        <v/>
      </c>
      <c r="P29" s="18" t="e">
        <f t="shared" ca="1" si="0"/>
        <v>#NAME?</v>
      </c>
      <c r="Q29" s="18" t="e">
        <f t="shared" ca="1" si="1"/>
        <v>#NAME?</v>
      </c>
    </row>
    <row r="30" spans="1:17" x14ac:dyDescent="0.25">
      <c r="A30" s="18" t="str">
        <f>IF('Zone tampon horaires 1'!M32="","",_xlfn.CONCAT("10",VLOOKUP('Liste Programmes ETP en BFC'!$L31,'Formatage des horaires'!$F$9:$G$12,2,FALSE),":",SUBSTITUTE(TEXT('Zone tampon horaires 1'!M32,"hh:mm"),":",""),"-",SUBSTITUTE(TEXT('Zone tampon horaires 1'!N32,"hh:mm"),":","")," | "))</f>
        <v/>
      </c>
      <c r="B30" s="18" t="str">
        <f>IF('Zone tampon horaires 1'!O32="","",_xlfn.CONCAT("10",VLOOKUP('Liste Programmes ETP en BFC'!$L31,'Formatage des horaires'!$F$9:$G$12,2,FALSE),":",SUBSTITUTE(TEXT('Zone tampon horaires 1'!O32,"hh:mm"),":",""),"-",SUBSTITUTE(TEXT('Zone tampon horaires 1'!P32,"hh:mm"),":","")," | "))</f>
        <v/>
      </c>
      <c r="C30" s="18" t="str">
        <f>IF('Zone tampon horaires 1'!Q32="","",_xlfn.CONCAT("20",VLOOKUP('Liste Programmes ETP en BFC'!$L31,'Formatage des horaires'!$F$9:$G$12,2,FALSE),":",SUBSTITUTE(TEXT('Zone tampon horaires 1'!Q32,"hh:mm"),":",""),"-",SUBSTITUTE(TEXT('Zone tampon horaires 1'!R32,"hh:mm"),":","")," | "))</f>
        <v/>
      </c>
      <c r="D30" s="18" t="str">
        <f>IF('Zone tampon horaires 1'!S32="","",_xlfn.CONCAT("20",VLOOKUP('Liste Programmes ETP en BFC'!$L31,'Formatage des horaires'!$F$9:$G$12,2,FALSE),":",SUBSTITUTE(TEXT('Zone tampon horaires 1'!S32,"hh:mm"),":",""),"-",SUBSTITUTE(TEXT('Zone tampon horaires 1'!T32,"hh:mm"),":","")," | "))</f>
        <v/>
      </c>
      <c r="E30" s="18" t="str">
        <f>IF('Zone tampon horaires 1'!U32="","",_xlfn.CONCAT("30",VLOOKUP('Liste Programmes ETP en BFC'!$L31,'Formatage des horaires'!$F$9:$G$12,2,FALSE),":",SUBSTITUTE(TEXT('Zone tampon horaires 1'!U32,"hh:mm"),":",""),"-",SUBSTITUTE(TEXT('Zone tampon horaires 1'!V32,"hh:mm"),":","")," | "))</f>
        <v/>
      </c>
      <c r="F30" s="18" t="str">
        <f>IF('Zone tampon horaires 1'!W32="","",_xlfn.CONCAT("30",VLOOKUP('Liste Programmes ETP en BFC'!$L31,'Formatage des horaires'!$F$9:$G$12,2,FALSE),":",SUBSTITUTE(TEXT('Zone tampon horaires 1'!W32,"hh:mm"),":",""),"-",SUBSTITUTE(TEXT('Zone tampon horaires 1'!X32,"hh:mm"),":","")," | "))</f>
        <v/>
      </c>
      <c r="G30" s="18" t="str">
        <f>IF('Zone tampon horaires 1'!Y32="","",_xlfn.CONCAT("40",VLOOKUP('Liste Programmes ETP en BFC'!$L31,'Formatage des horaires'!$F$9:$G$12,2,FALSE),":",SUBSTITUTE(TEXT('Zone tampon horaires 1'!Y32,"hh:mm"),":",""),"-",SUBSTITUTE(TEXT('Zone tampon horaires 1'!Z32,"hh:mm"),":","")," | "))</f>
        <v/>
      </c>
      <c r="H30" s="18" t="str">
        <f>IF('Zone tampon horaires 1'!AA32="","",_xlfn.CONCAT("40",VLOOKUP('Liste Programmes ETP en BFC'!$L31,'Formatage des horaires'!$F$9:$G$12,2,FALSE),":",SUBSTITUTE(TEXT('Zone tampon horaires 1'!AA32,"hh:mm"),":",""),"-",SUBSTITUTE(TEXT('Zone tampon horaires 1'!AB32,"hh:mm"),":","")," | "))</f>
        <v/>
      </c>
      <c r="I30" s="18" t="str">
        <f>IF('Zone tampon horaires 1'!AC32="","",_xlfn.CONCAT("50",VLOOKUP('Liste Programmes ETP en BFC'!$L31,'Formatage des horaires'!$F$9:$G$12,2,FALSE),":",SUBSTITUTE(TEXT('Zone tampon horaires 1'!AC32,"hh:mm"),":",""),"-",SUBSTITUTE(TEXT('Zone tampon horaires 1'!AD32,"hh:mm"),":","")," | "))</f>
        <v/>
      </c>
      <c r="J30" s="18" t="str">
        <f>IF('Zone tampon horaires 1'!AE32="","",_xlfn.CONCAT("50",VLOOKUP('Liste Programmes ETP en BFC'!$L31,'Formatage des horaires'!$F$9:$G$12,2,FALSE),":",SUBSTITUTE(TEXT('Zone tampon horaires 1'!AE32,"hh:mm"),":",""),"-",SUBSTITUTE(TEXT('Zone tampon horaires 1'!AF32,"hh:mm"),":","")," | "))</f>
        <v/>
      </c>
      <c r="K30" s="18" t="str">
        <f>IF('Zone tampon horaires 1'!AG32="","",_xlfn.CONCAT("60",VLOOKUP('Liste Programmes ETP en BFC'!$L31,'Formatage des horaires'!$F$9:$G$12,2,FALSE),":",SUBSTITUTE(TEXT('Zone tampon horaires 1'!AG32,"hh:mm"),":",""),"-",SUBSTITUTE(TEXT('Zone tampon horaires 1'!AH32,"hh:mm"),":","")," | "))</f>
        <v/>
      </c>
      <c r="L30" s="18" t="str">
        <f>IF('Zone tampon horaires 1'!AI32="","",_xlfn.CONCAT("60",VLOOKUP('Liste Programmes ETP en BFC'!$L31,'Formatage des horaires'!$F$9:$G$12,2,FALSE),":",SUBSTITUTE(TEXT('Zone tampon horaires 1'!AI32,"hh:mm"),":",""),"-",SUBSTITUTE(TEXT('Zone tampon horaires 1'!AJ32,"hh:mm"),":","")," | "))</f>
        <v/>
      </c>
      <c r="M30" s="18" t="str">
        <f>IF('Zone tampon horaires 1'!AK32="","",_xlfn.CONCAT("00",VLOOKUP('Liste Programmes ETP en BFC'!$L31,'Formatage des horaires'!$F$9:$G$12,2,FALSE),":",SUBSTITUTE(TEXT('Zone tampon horaires 1'!AK32,"hh:mm"),":",""),"-",SUBSTITUTE(TEXT('Zone tampon horaires 1'!AL32,"hh:mm"),":","")," | "))</f>
        <v/>
      </c>
      <c r="N30" s="18" t="str">
        <f>IF('Zone tampon horaires 1'!AM32="","",_xlfn.CONCAT("00",VLOOKUP('Liste Programmes ETP en BFC'!$L31,'Formatage des horaires'!$F$9:$G$12,2,FALSE),":",SUBSTITUTE(TEXT('Zone tampon horaires 1'!AM32,"hh:mm"),":",""),"-",SUBSTITUTE(TEXT('Zone tampon horaires 1'!AN32,"hh:mm"),":","")," | "))</f>
        <v/>
      </c>
      <c r="P30" s="18" t="e">
        <f t="shared" ca="1" si="0"/>
        <v>#NAME?</v>
      </c>
      <c r="Q30" s="18" t="e">
        <f t="shared" ca="1" si="1"/>
        <v>#NAME?</v>
      </c>
    </row>
    <row r="31" spans="1:17" x14ac:dyDescent="0.25">
      <c r="A31" s="18" t="str">
        <f>IF('Zone tampon horaires 1'!M33="","",_xlfn.CONCAT("10",VLOOKUP('Liste Programmes ETP en BFC'!$L32,'Formatage des horaires'!$F$9:$G$12,2,FALSE),":",SUBSTITUTE(TEXT('Zone tampon horaires 1'!M33,"hh:mm"),":",""),"-",SUBSTITUTE(TEXT('Zone tampon horaires 1'!N33,"hh:mm"),":","")," | "))</f>
        <v/>
      </c>
      <c r="B31" s="18" t="str">
        <f>IF('Zone tampon horaires 1'!O33="","",_xlfn.CONCAT("10",VLOOKUP('Liste Programmes ETP en BFC'!$L32,'Formatage des horaires'!$F$9:$G$12,2,FALSE),":",SUBSTITUTE(TEXT('Zone tampon horaires 1'!O33,"hh:mm"),":",""),"-",SUBSTITUTE(TEXT('Zone tampon horaires 1'!P33,"hh:mm"),":","")," | "))</f>
        <v/>
      </c>
      <c r="C31" s="18" t="str">
        <f>IF('Zone tampon horaires 1'!Q33="","",_xlfn.CONCAT("20",VLOOKUP('Liste Programmes ETP en BFC'!$L32,'Formatage des horaires'!$F$9:$G$12,2,FALSE),":",SUBSTITUTE(TEXT('Zone tampon horaires 1'!Q33,"hh:mm"),":",""),"-",SUBSTITUTE(TEXT('Zone tampon horaires 1'!R33,"hh:mm"),":","")," | "))</f>
        <v/>
      </c>
      <c r="D31" s="18" t="str">
        <f>IF('Zone tampon horaires 1'!S33="","",_xlfn.CONCAT("20",VLOOKUP('Liste Programmes ETP en BFC'!$L32,'Formatage des horaires'!$F$9:$G$12,2,FALSE),":",SUBSTITUTE(TEXT('Zone tampon horaires 1'!S33,"hh:mm"),":",""),"-",SUBSTITUTE(TEXT('Zone tampon horaires 1'!T33,"hh:mm"),":","")," | "))</f>
        <v/>
      </c>
      <c r="E31" s="18" t="str">
        <f>IF('Zone tampon horaires 1'!U33="","",_xlfn.CONCAT("30",VLOOKUP('Liste Programmes ETP en BFC'!$L32,'Formatage des horaires'!$F$9:$G$12,2,FALSE),":",SUBSTITUTE(TEXT('Zone tampon horaires 1'!U33,"hh:mm"),":",""),"-",SUBSTITUTE(TEXT('Zone tampon horaires 1'!V33,"hh:mm"),":","")," | "))</f>
        <v/>
      </c>
      <c r="F31" s="18" t="str">
        <f>IF('Zone tampon horaires 1'!W33="","",_xlfn.CONCAT("30",VLOOKUP('Liste Programmes ETP en BFC'!$L32,'Formatage des horaires'!$F$9:$G$12,2,FALSE),":",SUBSTITUTE(TEXT('Zone tampon horaires 1'!W33,"hh:mm"),":",""),"-",SUBSTITUTE(TEXT('Zone tampon horaires 1'!X33,"hh:mm"),":","")," | "))</f>
        <v/>
      </c>
      <c r="G31" s="18" t="str">
        <f>IF('Zone tampon horaires 1'!Y33="","",_xlfn.CONCAT("40",VLOOKUP('Liste Programmes ETP en BFC'!$L32,'Formatage des horaires'!$F$9:$G$12,2,FALSE),":",SUBSTITUTE(TEXT('Zone tampon horaires 1'!Y33,"hh:mm"),":",""),"-",SUBSTITUTE(TEXT('Zone tampon horaires 1'!Z33,"hh:mm"),":","")," | "))</f>
        <v/>
      </c>
      <c r="H31" s="18" t="str">
        <f>IF('Zone tampon horaires 1'!AA33="","",_xlfn.CONCAT("40",VLOOKUP('Liste Programmes ETP en BFC'!$L32,'Formatage des horaires'!$F$9:$G$12,2,FALSE),":",SUBSTITUTE(TEXT('Zone tampon horaires 1'!AA33,"hh:mm"),":",""),"-",SUBSTITUTE(TEXT('Zone tampon horaires 1'!AB33,"hh:mm"),":","")," | "))</f>
        <v/>
      </c>
      <c r="I31" s="18" t="str">
        <f>IF('Zone tampon horaires 1'!AC33="","",_xlfn.CONCAT("50",VLOOKUP('Liste Programmes ETP en BFC'!$L32,'Formatage des horaires'!$F$9:$G$12,2,FALSE),":",SUBSTITUTE(TEXT('Zone tampon horaires 1'!AC33,"hh:mm"),":",""),"-",SUBSTITUTE(TEXT('Zone tampon horaires 1'!AD33,"hh:mm"),":","")," | "))</f>
        <v/>
      </c>
      <c r="J31" s="18" t="str">
        <f>IF('Zone tampon horaires 1'!AE33="","",_xlfn.CONCAT("50",VLOOKUP('Liste Programmes ETP en BFC'!$L32,'Formatage des horaires'!$F$9:$G$12,2,FALSE),":",SUBSTITUTE(TEXT('Zone tampon horaires 1'!AE33,"hh:mm"),":",""),"-",SUBSTITUTE(TEXT('Zone tampon horaires 1'!AF33,"hh:mm"),":","")," | "))</f>
        <v/>
      </c>
      <c r="K31" s="18" t="str">
        <f>IF('Zone tampon horaires 1'!AG33="","",_xlfn.CONCAT("60",VLOOKUP('Liste Programmes ETP en BFC'!$L32,'Formatage des horaires'!$F$9:$G$12,2,FALSE),":",SUBSTITUTE(TEXT('Zone tampon horaires 1'!AG33,"hh:mm"),":",""),"-",SUBSTITUTE(TEXT('Zone tampon horaires 1'!AH33,"hh:mm"),":","")," | "))</f>
        <v/>
      </c>
      <c r="L31" s="18" t="str">
        <f>IF('Zone tampon horaires 1'!AI33="","",_xlfn.CONCAT("60",VLOOKUP('Liste Programmes ETP en BFC'!$L32,'Formatage des horaires'!$F$9:$G$12,2,FALSE),":",SUBSTITUTE(TEXT('Zone tampon horaires 1'!AI33,"hh:mm"),":",""),"-",SUBSTITUTE(TEXT('Zone tampon horaires 1'!AJ33,"hh:mm"),":","")," | "))</f>
        <v/>
      </c>
      <c r="M31" s="18" t="str">
        <f>IF('Zone tampon horaires 1'!AK33="","",_xlfn.CONCAT("00",VLOOKUP('Liste Programmes ETP en BFC'!$L32,'Formatage des horaires'!$F$9:$G$12,2,FALSE),":",SUBSTITUTE(TEXT('Zone tampon horaires 1'!AK33,"hh:mm"),":",""),"-",SUBSTITUTE(TEXT('Zone tampon horaires 1'!AL33,"hh:mm"),":","")," | "))</f>
        <v/>
      </c>
      <c r="N31" s="18" t="str">
        <f>IF('Zone tampon horaires 1'!AM33="","",_xlfn.CONCAT("00",VLOOKUP('Liste Programmes ETP en BFC'!$L32,'Formatage des horaires'!$F$9:$G$12,2,FALSE),":",SUBSTITUTE(TEXT('Zone tampon horaires 1'!AM33,"hh:mm"),":",""),"-",SUBSTITUTE(TEXT('Zone tampon horaires 1'!AN33,"hh:mm"),":","")," | "))</f>
        <v/>
      </c>
      <c r="P31" s="18" t="e">
        <f t="shared" ca="1" si="0"/>
        <v>#NAME?</v>
      </c>
      <c r="Q31" s="18" t="e">
        <f t="shared" ca="1" si="1"/>
        <v>#NAME?</v>
      </c>
    </row>
    <row r="32" spans="1:17" x14ac:dyDescent="0.25">
      <c r="A32" s="18" t="str">
        <f>IF('Zone tampon horaires 1'!M34="","",_xlfn.CONCAT("10",VLOOKUP('Liste Programmes ETP en BFC'!$L33,'Formatage des horaires'!$F$9:$G$12,2,FALSE),":",SUBSTITUTE(TEXT('Zone tampon horaires 1'!M34,"hh:mm"),":",""),"-",SUBSTITUTE(TEXT('Zone tampon horaires 1'!N34,"hh:mm"),":","")," | "))</f>
        <v/>
      </c>
      <c r="B32" s="18" t="str">
        <f>IF('Zone tampon horaires 1'!O34="","",_xlfn.CONCAT("10",VLOOKUP('Liste Programmes ETP en BFC'!$L33,'Formatage des horaires'!$F$9:$G$12,2,FALSE),":",SUBSTITUTE(TEXT('Zone tampon horaires 1'!O34,"hh:mm"),":",""),"-",SUBSTITUTE(TEXT('Zone tampon horaires 1'!P34,"hh:mm"),":","")," | "))</f>
        <v/>
      </c>
      <c r="C32" s="18" t="str">
        <f>IF('Zone tampon horaires 1'!Q34="","",_xlfn.CONCAT("20",VLOOKUP('Liste Programmes ETP en BFC'!$L33,'Formatage des horaires'!$F$9:$G$12,2,FALSE),":",SUBSTITUTE(TEXT('Zone tampon horaires 1'!Q34,"hh:mm"),":",""),"-",SUBSTITUTE(TEXT('Zone tampon horaires 1'!R34,"hh:mm"),":","")," | "))</f>
        <v/>
      </c>
      <c r="D32" s="18" t="str">
        <f>IF('Zone tampon horaires 1'!S34="","",_xlfn.CONCAT("20",VLOOKUP('Liste Programmes ETP en BFC'!$L33,'Formatage des horaires'!$F$9:$G$12,2,FALSE),":",SUBSTITUTE(TEXT('Zone tampon horaires 1'!S34,"hh:mm"),":",""),"-",SUBSTITUTE(TEXT('Zone tampon horaires 1'!T34,"hh:mm"),":","")," | "))</f>
        <v/>
      </c>
      <c r="E32" s="18" t="str">
        <f>IF('Zone tampon horaires 1'!U34="","",_xlfn.CONCAT("30",VLOOKUP('Liste Programmes ETP en BFC'!$L33,'Formatage des horaires'!$F$9:$G$12,2,FALSE),":",SUBSTITUTE(TEXT('Zone tampon horaires 1'!U34,"hh:mm"),":",""),"-",SUBSTITUTE(TEXT('Zone tampon horaires 1'!V34,"hh:mm"),":","")," | "))</f>
        <v/>
      </c>
      <c r="F32" s="18" t="str">
        <f>IF('Zone tampon horaires 1'!W34="","",_xlfn.CONCAT("30",VLOOKUP('Liste Programmes ETP en BFC'!$L33,'Formatage des horaires'!$F$9:$G$12,2,FALSE),":",SUBSTITUTE(TEXT('Zone tampon horaires 1'!W34,"hh:mm"),":",""),"-",SUBSTITUTE(TEXT('Zone tampon horaires 1'!X34,"hh:mm"),":","")," | "))</f>
        <v/>
      </c>
      <c r="G32" s="18" t="str">
        <f>IF('Zone tampon horaires 1'!Y34="","",_xlfn.CONCAT("40",VLOOKUP('Liste Programmes ETP en BFC'!$L33,'Formatage des horaires'!$F$9:$G$12,2,FALSE),":",SUBSTITUTE(TEXT('Zone tampon horaires 1'!Y34,"hh:mm"),":",""),"-",SUBSTITUTE(TEXT('Zone tampon horaires 1'!Z34,"hh:mm"),":","")," | "))</f>
        <v/>
      </c>
      <c r="H32" s="18" t="str">
        <f>IF('Zone tampon horaires 1'!AA34="","",_xlfn.CONCAT("40",VLOOKUP('Liste Programmes ETP en BFC'!$L33,'Formatage des horaires'!$F$9:$G$12,2,FALSE),":",SUBSTITUTE(TEXT('Zone tampon horaires 1'!AA34,"hh:mm"),":",""),"-",SUBSTITUTE(TEXT('Zone tampon horaires 1'!AB34,"hh:mm"),":","")," | "))</f>
        <v/>
      </c>
      <c r="I32" s="18" t="str">
        <f>IF('Zone tampon horaires 1'!AC34="","",_xlfn.CONCAT("50",VLOOKUP('Liste Programmes ETP en BFC'!$L33,'Formatage des horaires'!$F$9:$G$12,2,FALSE),":",SUBSTITUTE(TEXT('Zone tampon horaires 1'!AC34,"hh:mm"),":",""),"-",SUBSTITUTE(TEXT('Zone tampon horaires 1'!AD34,"hh:mm"),":","")," | "))</f>
        <v/>
      </c>
      <c r="J32" s="18" t="str">
        <f>IF('Zone tampon horaires 1'!AE34="","",_xlfn.CONCAT("50",VLOOKUP('Liste Programmes ETP en BFC'!$L33,'Formatage des horaires'!$F$9:$G$12,2,FALSE),":",SUBSTITUTE(TEXT('Zone tampon horaires 1'!AE34,"hh:mm"),":",""),"-",SUBSTITUTE(TEXT('Zone tampon horaires 1'!AF34,"hh:mm"),":","")," | "))</f>
        <v/>
      </c>
      <c r="K32" s="18" t="str">
        <f>IF('Zone tampon horaires 1'!AG34="","",_xlfn.CONCAT("60",VLOOKUP('Liste Programmes ETP en BFC'!$L33,'Formatage des horaires'!$F$9:$G$12,2,FALSE),":",SUBSTITUTE(TEXT('Zone tampon horaires 1'!AG34,"hh:mm"),":",""),"-",SUBSTITUTE(TEXT('Zone tampon horaires 1'!AH34,"hh:mm"),":","")," | "))</f>
        <v/>
      </c>
      <c r="L32" s="18" t="str">
        <f>IF('Zone tampon horaires 1'!AI34="","",_xlfn.CONCAT("60",VLOOKUP('Liste Programmes ETP en BFC'!$L33,'Formatage des horaires'!$F$9:$G$12,2,FALSE),":",SUBSTITUTE(TEXT('Zone tampon horaires 1'!AI34,"hh:mm"),":",""),"-",SUBSTITUTE(TEXT('Zone tampon horaires 1'!AJ34,"hh:mm"),":","")," | "))</f>
        <v/>
      </c>
      <c r="M32" s="18" t="str">
        <f>IF('Zone tampon horaires 1'!AK34="","",_xlfn.CONCAT("00",VLOOKUP('Liste Programmes ETP en BFC'!$L33,'Formatage des horaires'!$F$9:$G$12,2,FALSE),":",SUBSTITUTE(TEXT('Zone tampon horaires 1'!AK34,"hh:mm"),":",""),"-",SUBSTITUTE(TEXT('Zone tampon horaires 1'!AL34,"hh:mm"),":","")," | "))</f>
        <v/>
      </c>
      <c r="N32" s="18" t="str">
        <f>IF('Zone tampon horaires 1'!AM34="","",_xlfn.CONCAT("00",VLOOKUP('Liste Programmes ETP en BFC'!$L33,'Formatage des horaires'!$F$9:$G$12,2,FALSE),":",SUBSTITUTE(TEXT('Zone tampon horaires 1'!AM34,"hh:mm"),":",""),"-",SUBSTITUTE(TEXT('Zone tampon horaires 1'!AN34,"hh:mm"),":","")," | "))</f>
        <v/>
      </c>
      <c r="P32" s="18" t="e">
        <f t="shared" ca="1" si="0"/>
        <v>#NAME?</v>
      </c>
      <c r="Q32" s="18" t="e">
        <f t="shared" ca="1" si="1"/>
        <v>#NAME?</v>
      </c>
    </row>
    <row r="33" spans="1:17" x14ac:dyDescent="0.25">
      <c r="A33" s="18" t="str">
        <f>IF('Zone tampon horaires 1'!M35="","",_xlfn.CONCAT("10",VLOOKUP('Liste Programmes ETP en BFC'!$L34,'Formatage des horaires'!$F$9:$G$12,2,FALSE),":",SUBSTITUTE(TEXT('Zone tampon horaires 1'!M35,"hh:mm"),":",""),"-",SUBSTITUTE(TEXT('Zone tampon horaires 1'!N35,"hh:mm"),":","")," | "))</f>
        <v/>
      </c>
      <c r="B33" s="18" t="str">
        <f>IF('Zone tampon horaires 1'!O35="","",_xlfn.CONCAT("10",VLOOKUP('Liste Programmes ETP en BFC'!$L34,'Formatage des horaires'!$F$9:$G$12,2,FALSE),":",SUBSTITUTE(TEXT('Zone tampon horaires 1'!O35,"hh:mm"),":",""),"-",SUBSTITUTE(TEXT('Zone tampon horaires 1'!P35,"hh:mm"),":","")," | "))</f>
        <v/>
      </c>
      <c r="C33" s="18" t="str">
        <f>IF('Zone tampon horaires 1'!Q35="","",_xlfn.CONCAT("20",VLOOKUP('Liste Programmes ETP en BFC'!$L34,'Formatage des horaires'!$F$9:$G$12,2,FALSE),":",SUBSTITUTE(TEXT('Zone tampon horaires 1'!Q35,"hh:mm"),":",""),"-",SUBSTITUTE(TEXT('Zone tampon horaires 1'!R35,"hh:mm"),":","")," | "))</f>
        <v/>
      </c>
      <c r="D33" s="18" t="str">
        <f>IF('Zone tampon horaires 1'!S35="","",_xlfn.CONCAT("20",VLOOKUP('Liste Programmes ETP en BFC'!$L34,'Formatage des horaires'!$F$9:$G$12,2,FALSE),":",SUBSTITUTE(TEXT('Zone tampon horaires 1'!S35,"hh:mm"),":",""),"-",SUBSTITUTE(TEXT('Zone tampon horaires 1'!T35,"hh:mm"),":","")," | "))</f>
        <v/>
      </c>
      <c r="E33" s="18" t="str">
        <f>IF('Zone tampon horaires 1'!U35="","",_xlfn.CONCAT("30",VLOOKUP('Liste Programmes ETP en BFC'!$L34,'Formatage des horaires'!$F$9:$G$12,2,FALSE),":",SUBSTITUTE(TEXT('Zone tampon horaires 1'!U35,"hh:mm"),":",""),"-",SUBSTITUTE(TEXT('Zone tampon horaires 1'!V35,"hh:mm"),":","")," | "))</f>
        <v/>
      </c>
      <c r="F33" s="18" t="str">
        <f>IF('Zone tampon horaires 1'!W35="","",_xlfn.CONCAT("30",VLOOKUP('Liste Programmes ETP en BFC'!$L34,'Formatage des horaires'!$F$9:$G$12,2,FALSE),":",SUBSTITUTE(TEXT('Zone tampon horaires 1'!W35,"hh:mm"),":",""),"-",SUBSTITUTE(TEXT('Zone tampon horaires 1'!X35,"hh:mm"),":","")," | "))</f>
        <v/>
      </c>
      <c r="G33" s="18" t="str">
        <f>IF('Zone tampon horaires 1'!Y35="","",_xlfn.CONCAT("40",VLOOKUP('Liste Programmes ETP en BFC'!$L34,'Formatage des horaires'!$F$9:$G$12,2,FALSE),":",SUBSTITUTE(TEXT('Zone tampon horaires 1'!Y35,"hh:mm"),":",""),"-",SUBSTITUTE(TEXT('Zone tampon horaires 1'!Z35,"hh:mm"),":","")," | "))</f>
        <v/>
      </c>
      <c r="H33" s="18" t="str">
        <f>IF('Zone tampon horaires 1'!AA35="","",_xlfn.CONCAT("40",VLOOKUP('Liste Programmes ETP en BFC'!$L34,'Formatage des horaires'!$F$9:$G$12,2,FALSE),":",SUBSTITUTE(TEXT('Zone tampon horaires 1'!AA35,"hh:mm"),":",""),"-",SUBSTITUTE(TEXT('Zone tampon horaires 1'!AB35,"hh:mm"),":","")," | "))</f>
        <v/>
      </c>
      <c r="I33" s="18" t="str">
        <f>IF('Zone tampon horaires 1'!AC35="","",_xlfn.CONCAT("50",VLOOKUP('Liste Programmes ETP en BFC'!$L34,'Formatage des horaires'!$F$9:$G$12,2,FALSE),":",SUBSTITUTE(TEXT('Zone tampon horaires 1'!AC35,"hh:mm"),":",""),"-",SUBSTITUTE(TEXT('Zone tampon horaires 1'!AD35,"hh:mm"),":","")," | "))</f>
        <v/>
      </c>
      <c r="J33" s="18" t="str">
        <f>IF('Zone tampon horaires 1'!AE35="","",_xlfn.CONCAT("50",VLOOKUP('Liste Programmes ETP en BFC'!$L34,'Formatage des horaires'!$F$9:$G$12,2,FALSE),":",SUBSTITUTE(TEXT('Zone tampon horaires 1'!AE35,"hh:mm"),":",""),"-",SUBSTITUTE(TEXT('Zone tampon horaires 1'!AF35,"hh:mm"),":","")," | "))</f>
        <v/>
      </c>
      <c r="K33" s="18" t="str">
        <f>IF('Zone tampon horaires 1'!AG35="","",_xlfn.CONCAT("60",VLOOKUP('Liste Programmes ETP en BFC'!$L34,'Formatage des horaires'!$F$9:$G$12,2,FALSE),":",SUBSTITUTE(TEXT('Zone tampon horaires 1'!AG35,"hh:mm"),":",""),"-",SUBSTITUTE(TEXT('Zone tampon horaires 1'!AH35,"hh:mm"),":","")," | "))</f>
        <v/>
      </c>
      <c r="L33" s="18" t="str">
        <f>IF('Zone tampon horaires 1'!AI35="","",_xlfn.CONCAT("60",VLOOKUP('Liste Programmes ETP en BFC'!$L34,'Formatage des horaires'!$F$9:$G$12,2,FALSE),":",SUBSTITUTE(TEXT('Zone tampon horaires 1'!AI35,"hh:mm"),":",""),"-",SUBSTITUTE(TEXT('Zone tampon horaires 1'!AJ35,"hh:mm"),":","")," | "))</f>
        <v/>
      </c>
      <c r="M33" s="18" t="str">
        <f>IF('Zone tampon horaires 1'!AK35="","",_xlfn.CONCAT("00",VLOOKUP('Liste Programmes ETP en BFC'!$L34,'Formatage des horaires'!$F$9:$G$12,2,FALSE),":",SUBSTITUTE(TEXT('Zone tampon horaires 1'!AK35,"hh:mm"),":",""),"-",SUBSTITUTE(TEXT('Zone tampon horaires 1'!AL35,"hh:mm"),":","")," | "))</f>
        <v/>
      </c>
      <c r="N33" s="18" t="str">
        <f>IF('Zone tampon horaires 1'!AM35="","",_xlfn.CONCAT("00",VLOOKUP('Liste Programmes ETP en BFC'!$L34,'Formatage des horaires'!$F$9:$G$12,2,FALSE),":",SUBSTITUTE(TEXT('Zone tampon horaires 1'!AM35,"hh:mm"),":",""),"-",SUBSTITUTE(TEXT('Zone tampon horaires 1'!AN35,"hh:mm"),":","")," | "))</f>
        <v/>
      </c>
      <c r="P33" s="18" t="e">
        <f t="shared" ca="1" si="0"/>
        <v>#NAME?</v>
      </c>
      <c r="Q33" s="18" t="e">
        <f t="shared" ca="1" si="1"/>
        <v>#NAME?</v>
      </c>
    </row>
    <row r="34" spans="1:17" x14ac:dyDescent="0.25">
      <c r="A34" s="18" t="str">
        <f>IF('Zone tampon horaires 1'!M36="","",_xlfn.CONCAT("10",VLOOKUP('Liste Programmes ETP en BFC'!$L35,'Formatage des horaires'!$F$9:$G$12,2,FALSE),":",SUBSTITUTE(TEXT('Zone tampon horaires 1'!M36,"hh:mm"),":",""),"-",SUBSTITUTE(TEXT('Zone tampon horaires 1'!N36,"hh:mm"),":","")," | "))</f>
        <v/>
      </c>
      <c r="B34" s="18" t="str">
        <f>IF('Zone tampon horaires 1'!O36="","",_xlfn.CONCAT("10",VLOOKUP('Liste Programmes ETP en BFC'!$L35,'Formatage des horaires'!$F$9:$G$12,2,FALSE),":",SUBSTITUTE(TEXT('Zone tampon horaires 1'!O36,"hh:mm"),":",""),"-",SUBSTITUTE(TEXT('Zone tampon horaires 1'!P36,"hh:mm"),":","")," | "))</f>
        <v/>
      </c>
      <c r="C34" s="18" t="str">
        <f>IF('Zone tampon horaires 1'!Q36="","",_xlfn.CONCAT("20",VLOOKUP('Liste Programmes ETP en BFC'!$L35,'Formatage des horaires'!$F$9:$G$12,2,FALSE),":",SUBSTITUTE(TEXT('Zone tampon horaires 1'!Q36,"hh:mm"),":",""),"-",SUBSTITUTE(TEXT('Zone tampon horaires 1'!R36,"hh:mm"),":","")," | "))</f>
        <v/>
      </c>
      <c r="D34" s="18" t="str">
        <f>IF('Zone tampon horaires 1'!S36="","",_xlfn.CONCAT("20",VLOOKUP('Liste Programmes ETP en BFC'!$L35,'Formatage des horaires'!$F$9:$G$12,2,FALSE),":",SUBSTITUTE(TEXT('Zone tampon horaires 1'!S36,"hh:mm"),":",""),"-",SUBSTITUTE(TEXT('Zone tampon horaires 1'!T36,"hh:mm"),":","")," | "))</f>
        <v/>
      </c>
      <c r="E34" s="18" t="str">
        <f>IF('Zone tampon horaires 1'!U36="","",_xlfn.CONCAT("30",VLOOKUP('Liste Programmes ETP en BFC'!$L35,'Formatage des horaires'!$F$9:$G$12,2,FALSE),":",SUBSTITUTE(TEXT('Zone tampon horaires 1'!U36,"hh:mm"),":",""),"-",SUBSTITUTE(TEXT('Zone tampon horaires 1'!V36,"hh:mm"),":","")," | "))</f>
        <v/>
      </c>
      <c r="F34" s="18" t="str">
        <f>IF('Zone tampon horaires 1'!W36="","",_xlfn.CONCAT("30",VLOOKUP('Liste Programmes ETP en BFC'!$L35,'Formatage des horaires'!$F$9:$G$12,2,FALSE),":",SUBSTITUTE(TEXT('Zone tampon horaires 1'!W36,"hh:mm"),":",""),"-",SUBSTITUTE(TEXT('Zone tampon horaires 1'!X36,"hh:mm"),":","")," | "))</f>
        <v/>
      </c>
      <c r="G34" s="18" t="str">
        <f>IF('Zone tampon horaires 1'!Y36="","",_xlfn.CONCAT("40",VLOOKUP('Liste Programmes ETP en BFC'!$L35,'Formatage des horaires'!$F$9:$G$12,2,FALSE),":",SUBSTITUTE(TEXT('Zone tampon horaires 1'!Y36,"hh:mm"),":",""),"-",SUBSTITUTE(TEXT('Zone tampon horaires 1'!Z36,"hh:mm"),":","")," | "))</f>
        <v/>
      </c>
      <c r="H34" s="18" t="str">
        <f>IF('Zone tampon horaires 1'!AA36="","",_xlfn.CONCAT("40",VLOOKUP('Liste Programmes ETP en BFC'!$L35,'Formatage des horaires'!$F$9:$G$12,2,FALSE),":",SUBSTITUTE(TEXT('Zone tampon horaires 1'!AA36,"hh:mm"),":",""),"-",SUBSTITUTE(TEXT('Zone tampon horaires 1'!AB36,"hh:mm"),":","")," | "))</f>
        <v/>
      </c>
      <c r="I34" s="18" t="str">
        <f>IF('Zone tampon horaires 1'!AC36="","",_xlfn.CONCAT("50",VLOOKUP('Liste Programmes ETP en BFC'!$L35,'Formatage des horaires'!$F$9:$G$12,2,FALSE),":",SUBSTITUTE(TEXT('Zone tampon horaires 1'!AC36,"hh:mm"),":",""),"-",SUBSTITUTE(TEXT('Zone tampon horaires 1'!AD36,"hh:mm"),":","")," | "))</f>
        <v/>
      </c>
      <c r="J34" s="18" t="str">
        <f>IF('Zone tampon horaires 1'!AE36="","",_xlfn.CONCAT("50",VLOOKUP('Liste Programmes ETP en BFC'!$L35,'Formatage des horaires'!$F$9:$G$12,2,FALSE),":",SUBSTITUTE(TEXT('Zone tampon horaires 1'!AE36,"hh:mm"),":",""),"-",SUBSTITUTE(TEXT('Zone tampon horaires 1'!AF36,"hh:mm"),":","")," | "))</f>
        <v/>
      </c>
      <c r="K34" s="18" t="str">
        <f>IF('Zone tampon horaires 1'!AG36="","",_xlfn.CONCAT("60",VLOOKUP('Liste Programmes ETP en BFC'!$L35,'Formatage des horaires'!$F$9:$G$12,2,FALSE),":",SUBSTITUTE(TEXT('Zone tampon horaires 1'!AG36,"hh:mm"),":",""),"-",SUBSTITUTE(TEXT('Zone tampon horaires 1'!AH36,"hh:mm"),":","")," | "))</f>
        <v/>
      </c>
      <c r="L34" s="18" t="str">
        <f>IF('Zone tampon horaires 1'!AI36="","",_xlfn.CONCAT("60",VLOOKUP('Liste Programmes ETP en BFC'!$L35,'Formatage des horaires'!$F$9:$G$12,2,FALSE),":",SUBSTITUTE(TEXT('Zone tampon horaires 1'!AI36,"hh:mm"),":",""),"-",SUBSTITUTE(TEXT('Zone tampon horaires 1'!AJ36,"hh:mm"),":","")," | "))</f>
        <v/>
      </c>
      <c r="M34" s="18" t="str">
        <f>IF('Zone tampon horaires 1'!AK36="","",_xlfn.CONCAT("00",VLOOKUP('Liste Programmes ETP en BFC'!$L35,'Formatage des horaires'!$F$9:$G$12,2,FALSE),":",SUBSTITUTE(TEXT('Zone tampon horaires 1'!AK36,"hh:mm"),":",""),"-",SUBSTITUTE(TEXT('Zone tampon horaires 1'!AL36,"hh:mm"),":","")," | "))</f>
        <v/>
      </c>
      <c r="N34" s="18" t="str">
        <f>IF('Zone tampon horaires 1'!AM36="","",_xlfn.CONCAT("00",VLOOKUP('Liste Programmes ETP en BFC'!$L35,'Formatage des horaires'!$F$9:$G$12,2,FALSE),":",SUBSTITUTE(TEXT('Zone tampon horaires 1'!AM36,"hh:mm"),":",""),"-",SUBSTITUTE(TEXT('Zone tampon horaires 1'!AN36,"hh:mm"),":","")," | "))</f>
        <v/>
      </c>
      <c r="P34" s="18" t="e">
        <f t="shared" ca="1" si="0"/>
        <v>#NAME?</v>
      </c>
      <c r="Q34" s="18" t="e">
        <f t="shared" ca="1" si="1"/>
        <v>#NAME?</v>
      </c>
    </row>
    <row r="35" spans="1:17" x14ac:dyDescent="0.25">
      <c r="A35" s="18" t="str">
        <f>IF('Zone tampon horaires 1'!M37="","",_xlfn.CONCAT("10",VLOOKUP('Liste Programmes ETP en BFC'!$L36,'Formatage des horaires'!$F$9:$G$12,2,FALSE),":",SUBSTITUTE(TEXT('Zone tampon horaires 1'!M37,"hh:mm"),":",""),"-",SUBSTITUTE(TEXT('Zone tampon horaires 1'!N37,"hh:mm"),":","")," | "))</f>
        <v/>
      </c>
      <c r="B35" s="18" t="str">
        <f>IF('Zone tampon horaires 1'!O37="","",_xlfn.CONCAT("10",VLOOKUP('Liste Programmes ETP en BFC'!$L36,'Formatage des horaires'!$F$9:$G$12,2,FALSE),":",SUBSTITUTE(TEXT('Zone tampon horaires 1'!O37,"hh:mm"),":",""),"-",SUBSTITUTE(TEXT('Zone tampon horaires 1'!P37,"hh:mm"),":","")," | "))</f>
        <v/>
      </c>
      <c r="C35" s="18" t="str">
        <f>IF('Zone tampon horaires 1'!Q37="","",_xlfn.CONCAT("20",VLOOKUP('Liste Programmes ETP en BFC'!$L36,'Formatage des horaires'!$F$9:$G$12,2,FALSE),":",SUBSTITUTE(TEXT('Zone tampon horaires 1'!Q37,"hh:mm"),":",""),"-",SUBSTITUTE(TEXT('Zone tampon horaires 1'!R37,"hh:mm"),":","")," | "))</f>
        <v/>
      </c>
      <c r="D35" s="18" t="str">
        <f>IF('Zone tampon horaires 1'!S37="","",_xlfn.CONCAT("20",VLOOKUP('Liste Programmes ETP en BFC'!$L36,'Formatage des horaires'!$F$9:$G$12,2,FALSE),":",SUBSTITUTE(TEXT('Zone tampon horaires 1'!S37,"hh:mm"),":",""),"-",SUBSTITUTE(TEXT('Zone tampon horaires 1'!T37,"hh:mm"),":","")," | "))</f>
        <v/>
      </c>
      <c r="E35" s="18" t="str">
        <f>IF('Zone tampon horaires 1'!U37="","",_xlfn.CONCAT("30",VLOOKUP('Liste Programmes ETP en BFC'!$L36,'Formatage des horaires'!$F$9:$G$12,2,FALSE),":",SUBSTITUTE(TEXT('Zone tampon horaires 1'!U37,"hh:mm"),":",""),"-",SUBSTITUTE(TEXT('Zone tampon horaires 1'!V37,"hh:mm"),":","")," | "))</f>
        <v/>
      </c>
      <c r="F35" s="18" t="str">
        <f>IF('Zone tampon horaires 1'!W37="","",_xlfn.CONCAT("30",VLOOKUP('Liste Programmes ETP en BFC'!$L36,'Formatage des horaires'!$F$9:$G$12,2,FALSE),":",SUBSTITUTE(TEXT('Zone tampon horaires 1'!W37,"hh:mm"),":",""),"-",SUBSTITUTE(TEXT('Zone tampon horaires 1'!X37,"hh:mm"),":","")," | "))</f>
        <v/>
      </c>
      <c r="G35" s="18" t="str">
        <f>IF('Zone tampon horaires 1'!Y37="","",_xlfn.CONCAT("40",VLOOKUP('Liste Programmes ETP en BFC'!$L36,'Formatage des horaires'!$F$9:$G$12,2,FALSE),":",SUBSTITUTE(TEXT('Zone tampon horaires 1'!Y37,"hh:mm"),":",""),"-",SUBSTITUTE(TEXT('Zone tampon horaires 1'!Z37,"hh:mm"),":","")," | "))</f>
        <v/>
      </c>
      <c r="H35" s="18" t="str">
        <f>IF('Zone tampon horaires 1'!AA37="","",_xlfn.CONCAT("40",VLOOKUP('Liste Programmes ETP en BFC'!$L36,'Formatage des horaires'!$F$9:$G$12,2,FALSE),":",SUBSTITUTE(TEXT('Zone tampon horaires 1'!AA37,"hh:mm"),":",""),"-",SUBSTITUTE(TEXT('Zone tampon horaires 1'!AB37,"hh:mm"),":","")," | "))</f>
        <v/>
      </c>
      <c r="I35" s="18" t="str">
        <f>IF('Zone tampon horaires 1'!AC37="","",_xlfn.CONCAT("50",VLOOKUP('Liste Programmes ETP en BFC'!$L36,'Formatage des horaires'!$F$9:$G$12,2,FALSE),":",SUBSTITUTE(TEXT('Zone tampon horaires 1'!AC37,"hh:mm"),":",""),"-",SUBSTITUTE(TEXT('Zone tampon horaires 1'!AD37,"hh:mm"),":","")," | "))</f>
        <v/>
      </c>
      <c r="J35" s="18" t="str">
        <f>IF('Zone tampon horaires 1'!AE37="","",_xlfn.CONCAT("50",VLOOKUP('Liste Programmes ETP en BFC'!$L36,'Formatage des horaires'!$F$9:$G$12,2,FALSE),":",SUBSTITUTE(TEXT('Zone tampon horaires 1'!AE37,"hh:mm"),":",""),"-",SUBSTITUTE(TEXT('Zone tampon horaires 1'!AF37,"hh:mm"),":","")," | "))</f>
        <v/>
      </c>
      <c r="K35" s="18" t="str">
        <f>IF('Zone tampon horaires 1'!AG37="","",_xlfn.CONCAT("60",VLOOKUP('Liste Programmes ETP en BFC'!$L36,'Formatage des horaires'!$F$9:$G$12,2,FALSE),":",SUBSTITUTE(TEXT('Zone tampon horaires 1'!AG37,"hh:mm"),":",""),"-",SUBSTITUTE(TEXT('Zone tampon horaires 1'!AH37,"hh:mm"),":","")," | "))</f>
        <v/>
      </c>
      <c r="L35" s="18" t="str">
        <f>IF('Zone tampon horaires 1'!AI37="","",_xlfn.CONCAT("60",VLOOKUP('Liste Programmes ETP en BFC'!$L36,'Formatage des horaires'!$F$9:$G$12,2,FALSE),":",SUBSTITUTE(TEXT('Zone tampon horaires 1'!AI37,"hh:mm"),":",""),"-",SUBSTITUTE(TEXT('Zone tampon horaires 1'!AJ37,"hh:mm"),":","")," | "))</f>
        <v/>
      </c>
      <c r="M35" s="18" t="str">
        <f>IF('Zone tampon horaires 1'!AK37="","",_xlfn.CONCAT("00",VLOOKUP('Liste Programmes ETP en BFC'!$L36,'Formatage des horaires'!$F$9:$G$12,2,FALSE),":",SUBSTITUTE(TEXT('Zone tampon horaires 1'!AK37,"hh:mm"),":",""),"-",SUBSTITUTE(TEXT('Zone tampon horaires 1'!AL37,"hh:mm"),":","")," | "))</f>
        <v/>
      </c>
      <c r="N35" s="18" t="str">
        <f>IF('Zone tampon horaires 1'!AM37="","",_xlfn.CONCAT("00",VLOOKUP('Liste Programmes ETP en BFC'!$L36,'Formatage des horaires'!$F$9:$G$12,2,FALSE),":",SUBSTITUTE(TEXT('Zone tampon horaires 1'!AM37,"hh:mm"),":",""),"-",SUBSTITUTE(TEXT('Zone tampon horaires 1'!AN37,"hh:mm"),":","")," | "))</f>
        <v/>
      </c>
      <c r="P35" s="18" t="e">
        <f t="shared" ca="1" si="0"/>
        <v>#NAME?</v>
      </c>
      <c r="Q35" s="18" t="e">
        <f t="shared" ca="1" si="1"/>
        <v>#NAME?</v>
      </c>
    </row>
    <row r="36" spans="1:17" x14ac:dyDescent="0.25">
      <c r="A36" s="18" t="str">
        <f>IF('Zone tampon horaires 1'!M38="","",_xlfn.CONCAT("10",VLOOKUP('Liste Programmes ETP en BFC'!$L37,'Formatage des horaires'!$F$9:$G$12,2,FALSE),":",SUBSTITUTE(TEXT('Zone tampon horaires 1'!M38,"hh:mm"),":",""),"-",SUBSTITUTE(TEXT('Zone tampon horaires 1'!N38,"hh:mm"),":","")," | "))</f>
        <v/>
      </c>
      <c r="B36" s="18" t="str">
        <f>IF('Zone tampon horaires 1'!O38="","",_xlfn.CONCAT("10",VLOOKUP('Liste Programmes ETP en BFC'!$L37,'Formatage des horaires'!$F$9:$G$12,2,FALSE),":",SUBSTITUTE(TEXT('Zone tampon horaires 1'!O38,"hh:mm"),":",""),"-",SUBSTITUTE(TEXT('Zone tampon horaires 1'!P38,"hh:mm"),":","")," | "))</f>
        <v/>
      </c>
      <c r="C36" s="18" t="str">
        <f>IF('Zone tampon horaires 1'!Q38="","",_xlfn.CONCAT("20",VLOOKUP('Liste Programmes ETP en BFC'!$L37,'Formatage des horaires'!$F$9:$G$12,2,FALSE),":",SUBSTITUTE(TEXT('Zone tampon horaires 1'!Q38,"hh:mm"),":",""),"-",SUBSTITUTE(TEXT('Zone tampon horaires 1'!R38,"hh:mm"),":","")," | "))</f>
        <v/>
      </c>
      <c r="D36" s="18" t="str">
        <f>IF('Zone tampon horaires 1'!S38="","",_xlfn.CONCAT("20",VLOOKUP('Liste Programmes ETP en BFC'!$L37,'Formatage des horaires'!$F$9:$G$12,2,FALSE),":",SUBSTITUTE(TEXT('Zone tampon horaires 1'!S38,"hh:mm"),":",""),"-",SUBSTITUTE(TEXT('Zone tampon horaires 1'!T38,"hh:mm"),":","")," | "))</f>
        <v/>
      </c>
      <c r="E36" s="18" t="str">
        <f>IF('Zone tampon horaires 1'!U38="","",_xlfn.CONCAT("30",VLOOKUP('Liste Programmes ETP en BFC'!$L37,'Formatage des horaires'!$F$9:$G$12,2,FALSE),":",SUBSTITUTE(TEXT('Zone tampon horaires 1'!U38,"hh:mm"),":",""),"-",SUBSTITUTE(TEXT('Zone tampon horaires 1'!V38,"hh:mm"),":","")," | "))</f>
        <v/>
      </c>
      <c r="F36" s="18" t="str">
        <f>IF('Zone tampon horaires 1'!W38="","",_xlfn.CONCAT("30",VLOOKUP('Liste Programmes ETP en BFC'!$L37,'Formatage des horaires'!$F$9:$G$12,2,FALSE),":",SUBSTITUTE(TEXT('Zone tampon horaires 1'!W38,"hh:mm"),":",""),"-",SUBSTITUTE(TEXT('Zone tampon horaires 1'!X38,"hh:mm"),":","")," | "))</f>
        <v/>
      </c>
      <c r="G36" s="18" t="str">
        <f>IF('Zone tampon horaires 1'!Y38="","",_xlfn.CONCAT("40",VLOOKUP('Liste Programmes ETP en BFC'!$L37,'Formatage des horaires'!$F$9:$G$12,2,FALSE),":",SUBSTITUTE(TEXT('Zone tampon horaires 1'!Y38,"hh:mm"),":",""),"-",SUBSTITUTE(TEXT('Zone tampon horaires 1'!Z38,"hh:mm"),":","")," | "))</f>
        <v/>
      </c>
      <c r="H36" s="18" t="str">
        <f>IF('Zone tampon horaires 1'!AA38="","",_xlfn.CONCAT("40",VLOOKUP('Liste Programmes ETP en BFC'!$L37,'Formatage des horaires'!$F$9:$G$12,2,FALSE),":",SUBSTITUTE(TEXT('Zone tampon horaires 1'!AA38,"hh:mm"),":",""),"-",SUBSTITUTE(TEXT('Zone tampon horaires 1'!AB38,"hh:mm"),":","")," | "))</f>
        <v/>
      </c>
      <c r="I36" s="18" t="str">
        <f>IF('Zone tampon horaires 1'!AC38="","",_xlfn.CONCAT("50",VLOOKUP('Liste Programmes ETP en BFC'!$L37,'Formatage des horaires'!$F$9:$G$12,2,FALSE),":",SUBSTITUTE(TEXT('Zone tampon horaires 1'!AC38,"hh:mm"),":",""),"-",SUBSTITUTE(TEXT('Zone tampon horaires 1'!AD38,"hh:mm"),":","")," | "))</f>
        <v/>
      </c>
      <c r="J36" s="18" t="str">
        <f>IF('Zone tampon horaires 1'!AE38="","",_xlfn.CONCAT("50",VLOOKUP('Liste Programmes ETP en BFC'!$L37,'Formatage des horaires'!$F$9:$G$12,2,FALSE),":",SUBSTITUTE(TEXT('Zone tampon horaires 1'!AE38,"hh:mm"),":",""),"-",SUBSTITUTE(TEXT('Zone tampon horaires 1'!AF38,"hh:mm"),":","")," | "))</f>
        <v/>
      </c>
      <c r="K36" s="18" t="str">
        <f>IF('Zone tampon horaires 1'!AG38="","",_xlfn.CONCAT("60",VLOOKUP('Liste Programmes ETP en BFC'!$L37,'Formatage des horaires'!$F$9:$G$12,2,FALSE),":",SUBSTITUTE(TEXT('Zone tampon horaires 1'!AG38,"hh:mm"),":",""),"-",SUBSTITUTE(TEXT('Zone tampon horaires 1'!AH38,"hh:mm"),":","")," | "))</f>
        <v/>
      </c>
      <c r="L36" s="18" t="str">
        <f>IF('Zone tampon horaires 1'!AI38="","",_xlfn.CONCAT("60",VLOOKUP('Liste Programmes ETP en BFC'!$L37,'Formatage des horaires'!$F$9:$G$12,2,FALSE),":",SUBSTITUTE(TEXT('Zone tampon horaires 1'!AI38,"hh:mm"),":",""),"-",SUBSTITUTE(TEXT('Zone tampon horaires 1'!AJ38,"hh:mm"),":","")," | "))</f>
        <v/>
      </c>
      <c r="M36" s="18" t="str">
        <f>IF('Zone tampon horaires 1'!AK38="","",_xlfn.CONCAT("00",VLOOKUP('Liste Programmes ETP en BFC'!$L37,'Formatage des horaires'!$F$9:$G$12,2,FALSE),":",SUBSTITUTE(TEXT('Zone tampon horaires 1'!AK38,"hh:mm"),":",""),"-",SUBSTITUTE(TEXT('Zone tampon horaires 1'!AL38,"hh:mm"),":","")," | "))</f>
        <v/>
      </c>
      <c r="N36" s="18" t="str">
        <f>IF('Zone tampon horaires 1'!AM38="","",_xlfn.CONCAT("00",VLOOKUP('Liste Programmes ETP en BFC'!$L37,'Formatage des horaires'!$F$9:$G$12,2,FALSE),":",SUBSTITUTE(TEXT('Zone tampon horaires 1'!AM38,"hh:mm"),":",""),"-",SUBSTITUTE(TEXT('Zone tampon horaires 1'!AN38,"hh:mm"),":","")," | "))</f>
        <v/>
      </c>
      <c r="P36" s="18" t="e">
        <f t="shared" ca="1" si="0"/>
        <v>#NAME?</v>
      </c>
      <c r="Q36" s="18" t="e">
        <f t="shared" ca="1" si="1"/>
        <v>#NAME?</v>
      </c>
    </row>
    <row r="37" spans="1:17" x14ac:dyDescent="0.25">
      <c r="A37" s="18" t="str">
        <f>IF('Zone tampon horaires 1'!M39="","",_xlfn.CONCAT("10",VLOOKUP('Liste Programmes ETP en BFC'!$L38,'Formatage des horaires'!$F$9:$G$12,2,FALSE),":",SUBSTITUTE(TEXT('Zone tampon horaires 1'!M39,"hh:mm"),":",""),"-",SUBSTITUTE(TEXT('Zone tampon horaires 1'!N39,"hh:mm"),":","")," | "))</f>
        <v/>
      </c>
      <c r="B37" s="18" t="str">
        <f>IF('Zone tampon horaires 1'!O39="","",_xlfn.CONCAT("10",VLOOKUP('Liste Programmes ETP en BFC'!$L38,'Formatage des horaires'!$F$9:$G$12,2,FALSE),":",SUBSTITUTE(TEXT('Zone tampon horaires 1'!O39,"hh:mm"),":",""),"-",SUBSTITUTE(TEXT('Zone tampon horaires 1'!P39,"hh:mm"),":","")," | "))</f>
        <v/>
      </c>
      <c r="C37" s="18" t="str">
        <f>IF('Zone tampon horaires 1'!Q39="","",_xlfn.CONCAT("20",VLOOKUP('Liste Programmes ETP en BFC'!$L38,'Formatage des horaires'!$F$9:$G$12,2,FALSE),":",SUBSTITUTE(TEXT('Zone tampon horaires 1'!Q39,"hh:mm"),":",""),"-",SUBSTITUTE(TEXT('Zone tampon horaires 1'!R39,"hh:mm"),":","")," | "))</f>
        <v/>
      </c>
      <c r="D37" s="18" t="str">
        <f>IF('Zone tampon horaires 1'!S39="","",_xlfn.CONCAT("20",VLOOKUP('Liste Programmes ETP en BFC'!$L38,'Formatage des horaires'!$F$9:$G$12,2,FALSE),":",SUBSTITUTE(TEXT('Zone tampon horaires 1'!S39,"hh:mm"),":",""),"-",SUBSTITUTE(TEXT('Zone tampon horaires 1'!T39,"hh:mm"),":","")," | "))</f>
        <v/>
      </c>
      <c r="E37" s="18" t="str">
        <f>IF('Zone tampon horaires 1'!U39="","",_xlfn.CONCAT("30",VLOOKUP('Liste Programmes ETP en BFC'!$L38,'Formatage des horaires'!$F$9:$G$12,2,FALSE),":",SUBSTITUTE(TEXT('Zone tampon horaires 1'!U39,"hh:mm"),":",""),"-",SUBSTITUTE(TEXT('Zone tampon horaires 1'!V39,"hh:mm"),":","")," | "))</f>
        <v/>
      </c>
      <c r="F37" s="18" t="str">
        <f>IF('Zone tampon horaires 1'!W39="","",_xlfn.CONCAT("30",VLOOKUP('Liste Programmes ETP en BFC'!$L38,'Formatage des horaires'!$F$9:$G$12,2,FALSE),":",SUBSTITUTE(TEXT('Zone tampon horaires 1'!W39,"hh:mm"),":",""),"-",SUBSTITUTE(TEXT('Zone tampon horaires 1'!X39,"hh:mm"),":","")," | "))</f>
        <v/>
      </c>
      <c r="G37" s="18" t="str">
        <f>IF('Zone tampon horaires 1'!Y39="","",_xlfn.CONCAT("40",VLOOKUP('Liste Programmes ETP en BFC'!$L38,'Formatage des horaires'!$F$9:$G$12,2,FALSE),":",SUBSTITUTE(TEXT('Zone tampon horaires 1'!Y39,"hh:mm"),":",""),"-",SUBSTITUTE(TEXT('Zone tampon horaires 1'!Z39,"hh:mm"),":","")," | "))</f>
        <v/>
      </c>
      <c r="H37" s="18" t="str">
        <f>IF('Zone tampon horaires 1'!AA39="","",_xlfn.CONCAT("40",VLOOKUP('Liste Programmes ETP en BFC'!$L38,'Formatage des horaires'!$F$9:$G$12,2,FALSE),":",SUBSTITUTE(TEXT('Zone tampon horaires 1'!AA39,"hh:mm"),":",""),"-",SUBSTITUTE(TEXT('Zone tampon horaires 1'!AB39,"hh:mm"),":","")," | "))</f>
        <v/>
      </c>
      <c r="I37" s="18" t="str">
        <f>IF('Zone tampon horaires 1'!AC39="","",_xlfn.CONCAT("50",VLOOKUP('Liste Programmes ETP en BFC'!$L38,'Formatage des horaires'!$F$9:$G$12,2,FALSE),":",SUBSTITUTE(TEXT('Zone tampon horaires 1'!AC39,"hh:mm"),":",""),"-",SUBSTITUTE(TEXT('Zone tampon horaires 1'!AD39,"hh:mm"),":","")," | "))</f>
        <v/>
      </c>
      <c r="J37" s="18" t="str">
        <f>IF('Zone tampon horaires 1'!AE39="","",_xlfn.CONCAT("50",VLOOKUP('Liste Programmes ETP en BFC'!$L38,'Formatage des horaires'!$F$9:$G$12,2,FALSE),":",SUBSTITUTE(TEXT('Zone tampon horaires 1'!AE39,"hh:mm"),":",""),"-",SUBSTITUTE(TEXT('Zone tampon horaires 1'!AF39,"hh:mm"),":","")," | "))</f>
        <v/>
      </c>
      <c r="K37" s="18" t="str">
        <f>IF('Zone tampon horaires 1'!AG39="","",_xlfn.CONCAT("60",VLOOKUP('Liste Programmes ETP en BFC'!$L38,'Formatage des horaires'!$F$9:$G$12,2,FALSE),":",SUBSTITUTE(TEXT('Zone tampon horaires 1'!AG39,"hh:mm"),":",""),"-",SUBSTITUTE(TEXT('Zone tampon horaires 1'!AH39,"hh:mm"),":","")," | "))</f>
        <v/>
      </c>
      <c r="L37" s="18" t="str">
        <f>IF('Zone tampon horaires 1'!AI39="","",_xlfn.CONCAT("60",VLOOKUP('Liste Programmes ETP en BFC'!$L38,'Formatage des horaires'!$F$9:$G$12,2,FALSE),":",SUBSTITUTE(TEXT('Zone tampon horaires 1'!AI39,"hh:mm"),":",""),"-",SUBSTITUTE(TEXT('Zone tampon horaires 1'!AJ39,"hh:mm"),":","")," | "))</f>
        <v/>
      </c>
      <c r="M37" s="18" t="str">
        <f>IF('Zone tampon horaires 1'!AK39="","",_xlfn.CONCAT("00",VLOOKUP('Liste Programmes ETP en BFC'!$L38,'Formatage des horaires'!$F$9:$G$12,2,FALSE),":",SUBSTITUTE(TEXT('Zone tampon horaires 1'!AK39,"hh:mm"),":",""),"-",SUBSTITUTE(TEXT('Zone tampon horaires 1'!AL39,"hh:mm"),":","")," | "))</f>
        <v/>
      </c>
      <c r="N37" s="18" t="str">
        <f>IF('Zone tampon horaires 1'!AM39="","",_xlfn.CONCAT("00",VLOOKUP('Liste Programmes ETP en BFC'!$L38,'Formatage des horaires'!$F$9:$G$12,2,FALSE),":",SUBSTITUTE(TEXT('Zone tampon horaires 1'!AM39,"hh:mm"),":",""),"-",SUBSTITUTE(TEXT('Zone tampon horaires 1'!AN39,"hh:mm"),":","")," | "))</f>
        <v/>
      </c>
      <c r="P37" s="18" t="e">
        <f t="shared" ca="1" si="0"/>
        <v>#NAME?</v>
      </c>
      <c r="Q37" s="18" t="e">
        <f t="shared" ca="1" si="1"/>
        <v>#NAME?</v>
      </c>
    </row>
    <row r="38" spans="1:17" x14ac:dyDescent="0.25">
      <c r="A38" s="18" t="e">
        <f>IF('Zone tampon horaires 1'!M40="","",_xlfn.CONCAT("10",VLOOKUP('Liste Programmes ETP en BFC'!#REF!,'Formatage des horaires'!$F$9:$G$12,2,FALSE),":",SUBSTITUTE(TEXT('Zone tampon horaires 1'!M40,"hh:mm"),":",""),"-",SUBSTITUTE(TEXT('Zone tampon horaires 1'!N40,"hh:mm"),":","")," | "))</f>
        <v>#REF!</v>
      </c>
      <c r="B38" s="18" t="e">
        <f>IF('Zone tampon horaires 1'!O40="","",_xlfn.CONCAT("10",VLOOKUP('Liste Programmes ETP en BFC'!#REF!,'Formatage des horaires'!$F$9:$G$12,2,FALSE),":",SUBSTITUTE(TEXT('Zone tampon horaires 1'!O40,"hh:mm"),":",""),"-",SUBSTITUTE(TEXT('Zone tampon horaires 1'!P40,"hh:mm"),":","")," | "))</f>
        <v>#REF!</v>
      </c>
      <c r="C38" s="18" t="e">
        <f>IF('Zone tampon horaires 1'!Q40="","",_xlfn.CONCAT("20",VLOOKUP('Liste Programmes ETP en BFC'!#REF!,'Formatage des horaires'!$F$9:$G$12,2,FALSE),":",SUBSTITUTE(TEXT('Zone tampon horaires 1'!Q40,"hh:mm"),":",""),"-",SUBSTITUTE(TEXT('Zone tampon horaires 1'!R40,"hh:mm"),":","")," | "))</f>
        <v>#REF!</v>
      </c>
      <c r="D38" s="18" t="e">
        <f>IF('Zone tampon horaires 1'!S40="","",_xlfn.CONCAT("20",VLOOKUP('Liste Programmes ETP en BFC'!#REF!,'Formatage des horaires'!$F$9:$G$12,2,FALSE),":",SUBSTITUTE(TEXT('Zone tampon horaires 1'!S40,"hh:mm"),":",""),"-",SUBSTITUTE(TEXT('Zone tampon horaires 1'!T40,"hh:mm"),":","")," | "))</f>
        <v>#REF!</v>
      </c>
      <c r="E38" s="18" t="e">
        <f>IF('Zone tampon horaires 1'!U40="","",_xlfn.CONCAT("30",VLOOKUP('Liste Programmes ETP en BFC'!#REF!,'Formatage des horaires'!$F$9:$G$12,2,FALSE),":",SUBSTITUTE(TEXT('Zone tampon horaires 1'!U40,"hh:mm"),":",""),"-",SUBSTITUTE(TEXT('Zone tampon horaires 1'!V40,"hh:mm"),":","")," | "))</f>
        <v>#REF!</v>
      </c>
      <c r="F38" s="18" t="e">
        <f>IF('Zone tampon horaires 1'!W40="","",_xlfn.CONCAT("30",VLOOKUP('Liste Programmes ETP en BFC'!#REF!,'Formatage des horaires'!$F$9:$G$12,2,FALSE),":",SUBSTITUTE(TEXT('Zone tampon horaires 1'!W40,"hh:mm"),":",""),"-",SUBSTITUTE(TEXT('Zone tampon horaires 1'!X40,"hh:mm"),":","")," | "))</f>
        <v>#REF!</v>
      </c>
      <c r="G38" s="18" t="e">
        <f>IF('Zone tampon horaires 1'!Y40="","",_xlfn.CONCAT("40",VLOOKUP('Liste Programmes ETP en BFC'!#REF!,'Formatage des horaires'!$F$9:$G$12,2,FALSE),":",SUBSTITUTE(TEXT('Zone tampon horaires 1'!Y40,"hh:mm"),":",""),"-",SUBSTITUTE(TEXT('Zone tampon horaires 1'!Z40,"hh:mm"),":","")," | "))</f>
        <v>#REF!</v>
      </c>
      <c r="H38" s="18" t="e">
        <f>IF('Zone tampon horaires 1'!AA40="","",_xlfn.CONCAT("40",VLOOKUP('Liste Programmes ETP en BFC'!#REF!,'Formatage des horaires'!$F$9:$G$12,2,FALSE),":",SUBSTITUTE(TEXT('Zone tampon horaires 1'!AA40,"hh:mm"),":",""),"-",SUBSTITUTE(TEXT('Zone tampon horaires 1'!AB40,"hh:mm"),":","")," | "))</f>
        <v>#REF!</v>
      </c>
      <c r="I38" s="18" t="e">
        <f>IF('Zone tampon horaires 1'!AC40="","",_xlfn.CONCAT("50",VLOOKUP('Liste Programmes ETP en BFC'!#REF!,'Formatage des horaires'!$F$9:$G$12,2,FALSE),":",SUBSTITUTE(TEXT('Zone tampon horaires 1'!AC40,"hh:mm"),":",""),"-",SUBSTITUTE(TEXT('Zone tampon horaires 1'!AD40,"hh:mm"),":","")," | "))</f>
        <v>#REF!</v>
      </c>
      <c r="J38" s="18" t="e">
        <f>IF('Zone tampon horaires 1'!AE40="","",_xlfn.CONCAT("50",VLOOKUP('Liste Programmes ETP en BFC'!#REF!,'Formatage des horaires'!$F$9:$G$12,2,FALSE),":",SUBSTITUTE(TEXT('Zone tampon horaires 1'!AE40,"hh:mm"),":",""),"-",SUBSTITUTE(TEXT('Zone tampon horaires 1'!AF40,"hh:mm"),":","")," | "))</f>
        <v>#REF!</v>
      </c>
      <c r="K38" s="18" t="e">
        <f>IF('Zone tampon horaires 1'!AG40="","",_xlfn.CONCAT("60",VLOOKUP('Liste Programmes ETP en BFC'!#REF!,'Formatage des horaires'!$F$9:$G$12,2,FALSE),":",SUBSTITUTE(TEXT('Zone tampon horaires 1'!AG40,"hh:mm"),":",""),"-",SUBSTITUTE(TEXT('Zone tampon horaires 1'!AH40,"hh:mm"),":","")," | "))</f>
        <v>#REF!</v>
      </c>
      <c r="L38" s="18" t="e">
        <f>IF('Zone tampon horaires 1'!AI40="","",_xlfn.CONCAT("60",VLOOKUP('Liste Programmes ETP en BFC'!#REF!,'Formatage des horaires'!$F$9:$G$12,2,FALSE),":",SUBSTITUTE(TEXT('Zone tampon horaires 1'!AI40,"hh:mm"),":",""),"-",SUBSTITUTE(TEXT('Zone tampon horaires 1'!AJ40,"hh:mm"),":","")," | "))</f>
        <v>#REF!</v>
      </c>
      <c r="M38" s="18" t="e">
        <f>IF('Zone tampon horaires 1'!AK40="","",_xlfn.CONCAT("00",VLOOKUP('Liste Programmes ETP en BFC'!#REF!,'Formatage des horaires'!$F$9:$G$12,2,FALSE),":",SUBSTITUTE(TEXT('Zone tampon horaires 1'!AK40,"hh:mm"),":",""),"-",SUBSTITUTE(TEXT('Zone tampon horaires 1'!AL40,"hh:mm"),":","")," | "))</f>
        <v>#REF!</v>
      </c>
      <c r="N38" s="18" t="e">
        <f>IF('Zone tampon horaires 1'!AM40="","",_xlfn.CONCAT("00",VLOOKUP('Liste Programmes ETP en BFC'!#REF!,'Formatage des horaires'!$F$9:$G$12,2,FALSE),":",SUBSTITUTE(TEXT('Zone tampon horaires 1'!AM40,"hh:mm"),":",""),"-",SUBSTITUTE(TEXT('Zone tampon horaires 1'!AN40,"hh:mm"),":","")," | "))</f>
        <v>#REF!</v>
      </c>
      <c r="P38" s="18" t="e">
        <f t="shared" ca="1" si="0"/>
        <v>#NAME?</v>
      </c>
      <c r="Q38" s="18" t="e">
        <f t="shared" ca="1" si="1"/>
        <v>#NAME?</v>
      </c>
    </row>
    <row r="39" spans="1:17" x14ac:dyDescent="0.25">
      <c r="A39" s="18" t="str">
        <f>IF('Zone tampon horaires 1'!M41="","",_xlfn.CONCAT("10",VLOOKUP('Liste Programmes ETP en BFC'!$L39,'Formatage des horaires'!$F$9:$G$12,2,FALSE),":",SUBSTITUTE(TEXT('Zone tampon horaires 1'!M41,"hh:mm"),":",""),"-",SUBSTITUTE(TEXT('Zone tampon horaires 1'!N41,"hh:mm"),":","")," | "))</f>
        <v/>
      </c>
      <c r="B39" s="18" t="str">
        <f>IF('Zone tampon horaires 1'!O41="","",_xlfn.CONCAT("10",VLOOKUP('Liste Programmes ETP en BFC'!$L39,'Formatage des horaires'!$F$9:$G$12,2,FALSE),":",SUBSTITUTE(TEXT('Zone tampon horaires 1'!O41,"hh:mm"),":",""),"-",SUBSTITUTE(TEXT('Zone tampon horaires 1'!P41,"hh:mm"),":","")," | "))</f>
        <v/>
      </c>
      <c r="C39" s="18" t="str">
        <f>IF('Zone tampon horaires 1'!Q41="","",_xlfn.CONCAT("20",VLOOKUP('Liste Programmes ETP en BFC'!$L39,'Formatage des horaires'!$F$9:$G$12,2,FALSE),":",SUBSTITUTE(TEXT('Zone tampon horaires 1'!Q41,"hh:mm"),":",""),"-",SUBSTITUTE(TEXT('Zone tampon horaires 1'!R41,"hh:mm"),":","")," | "))</f>
        <v/>
      </c>
      <c r="D39" s="18" t="str">
        <f>IF('Zone tampon horaires 1'!S41="","",_xlfn.CONCAT("20",VLOOKUP('Liste Programmes ETP en BFC'!$L39,'Formatage des horaires'!$F$9:$G$12,2,FALSE),":",SUBSTITUTE(TEXT('Zone tampon horaires 1'!S41,"hh:mm"),":",""),"-",SUBSTITUTE(TEXT('Zone tampon horaires 1'!T41,"hh:mm"),":","")," | "))</f>
        <v/>
      </c>
      <c r="E39" s="18" t="str">
        <f>IF('Zone tampon horaires 1'!U41="","",_xlfn.CONCAT("30",VLOOKUP('Liste Programmes ETP en BFC'!$L39,'Formatage des horaires'!$F$9:$G$12,2,FALSE),":",SUBSTITUTE(TEXT('Zone tampon horaires 1'!U41,"hh:mm"),":",""),"-",SUBSTITUTE(TEXT('Zone tampon horaires 1'!V41,"hh:mm"),":","")," | "))</f>
        <v/>
      </c>
      <c r="F39" s="18" t="str">
        <f>IF('Zone tampon horaires 1'!W41="","",_xlfn.CONCAT("30",VLOOKUP('Liste Programmes ETP en BFC'!$L39,'Formatage des horaires'!$F$9:$G$12,2,FALSE),":",SUBSTITUTE(TEXT('Zone tampon horaires 1'!W41,"hh:mm"),":",""),"-",SUBSTITUTE(TEXT('Zone tampon horaires 1'!X41,"hh:mm"),":","")," | "))</f>
        <v/>
      </c>
      <c r="G39" s="18" t="str">
        <f>IF('Zone tampon horaires 1'!Y41="","",_xlfn.CONCAT("40",VLOOKUP('Liste Programmes ETP en BFC'!$L39,'Formatage des horaires'!$F$9:$G$12,2,FALSE),":",SUBSTITUTE(TEXT('Zone tampon horaires 1'!Y41,"hh:mm"),":",""),"-",SUBSTITUTE(TEXT('Zone tampon horaires 1'!Z41,"hh:mm"),":","")," | "))</f>
        <v/>
      </c>
      <c r="H39" s="18" t="str">
        <f>IF('Zone tampon horaires 1'!AA41="","",_xlfn.CONCAT("40",VLOOKUP('Liste Programmes ETP en BFC'!$L39,'Formatage des horaires'!$F$9:$G$12,2,FALSE),":",SUBSTITUTE(TEXT('Zone tampon horaires 1'!AA41,"hh:mm"),":",""),"-",SUBSTITUTE(TEXT('Zone tampon horaires 1'!AB41,"hh:mm"),":","")," | "))</f>
        <v/>
      </c>
      <c r="I39" s="18" t="str">
        <f>IF('Zone tampon horaires 1'!AC41="","",_xlfn.CONCAT("50",VLOOKUP('Liste Programmes ETP en BFC'!$L39,'Formatage des horaires'!$F$9:$G$12,2,FALSE),":",SUBSTITUTE(TEXT('Zone tampon horaires 1'!AC41,"hh:mm"),":",""),"-",SUBSTITUTE(TEXT('Zone tampon horaires 1'!AD41,"hh:mm"),":","")," | "))</f>
        <v/>
      </c>
      <c r="J39" s="18" t="str">
        <f>IF('Zone tampon horaires 1'!AE41="","",_xlfn.CONCAT("50",VLOOKUP('Liste Programmes ETP en BFC'!$L39,'Formatage des horaires'!$F$9:$G$12,2,FALSE),":",SUBSTITUTE(TEXT('Zone tampon horaires 1'!AE41,"hh:mm"),":",""),"-",SUBSTITUTE(TEXT('Zone tampon horaires 1'!AF41,"hh:mm"),":","")," | "))</f>
        <v/>
      </c>
      <c r="K39" s="18" t="str">
        <f>IF('Zone tampon horaires 1'!AG41="","",_xlfn.CONCAT("60",VLOOKUP('Liste Programmes ETP en BFC'!$L39,'Formatage des horaires'!$F$9:$G$12,2,FALSE),":",SUBSTITUTE(TEXT('Zone tampon horaires 1'!AG41,"hh:mm"),":",""),"-",SUBSTITUTE(TEXT('Zone tampon horaires 1'!AH41,"hh:mm"),":","")," | "))</f>
        <v/>
      </c>
      <c r="L39" s="18" t="str">
        <f>IF('Zone tampon horaires 1'!AI41="","",_xlfn.CONCAT("60",VLOOKUP('Liste Programmes ETP en BFC'!$L39,'Formatage des horaires'!$F$9:$G$12,2,FALSE),":",SUBSTITUTE(TEXT('Zone tampon horaires 1'!AI41,"hh:mm"),":",""),"-",SUBSTITUTE(TEXT('Zone tampon horaires 1'!AJ41,"hh:mm"),":","")," | "))</f>
        <v/>
      </c>
      <c r="M39" s="18" t="str">
        <f>IF('Zone tampon horaires 1'!AK41="","",_xlfn.CONCAT("00",VLOOKUP('Liste Programmes ETP en BFC'!$L39,'Formatage des horaires'!$F$9:$G$12,2,FALSE),":",SUBSTITUTE(TEXT('Zone tampon horaires 1'!AK41,"hh:mm"),":",""),"-",SUBSTITUTE(TEXT('Zone tampon horaires 1'!AL41,"hh:mm"),":","")," | "))</f>
        <v/>
      </c>
      <c r="N39" s="18" t="str">
        <f>IF('Zone tampon horaires 1'!AM41="","",_xlfn.CONCAT("00",VLOOKUP('Liste Programmes ETP en BFC'!$L39,'Formatage des horaires'!$F$9:$G$12,2,FALSE),":",SUBSTITUTE(TEXT('Zone tampon horaires 1'!AM41,"hh:mm"),":",""),"-",SUBSTITUTE(TEXT('Zone tampon horaires 1'!AN41,"hh:mm"),":","")," | "))</f>
        <v/>
      </c>
      <c r="P39" s="18" t="e">
        <f t="shared" ca="1" si="0"/>
        <v>#NAME?</v>
      </c>
      <c r="Q39" s="18" t="e">
        <f t="shared" ca="1" si="1"/>
        <v>#NAME?</v>
      </c>
    </row>
    <row r="40" spans="1:17" x14ac:dyDescent="0.25">
      <c r="A40" s="18" t="str">
        <f>IF('Zone tampon horaires 1'!M42="","",_xlfn.CONCAT("10",VLOOKUP('Liste Programmes ETP en BFC'!$L40,'Formatage des horaires'!$F$9:$G$12,2,FALSE),":",SUBSTITUTE(TEXT('Zone tampon horaires 1'!M42,"hh:mm"),":",""),"-",SUBSTITUTE(TEXT('Zone tampon horaires 1'!N42,"hh:mm"),":","")," | "))</f>
        <v/>
      </c>
      <c r="B40" s="18" t="str">
        <f>IF('Zone tampon horaires 1'!O42="","",_xlfn.CONCAT("10",VLOOKUP('Liste Programmes ETP en BFC'!$L40,'Formatage des horaires'!$F$9:$G$12,2,FALSE),":",SUBSTITUTE(TEXT('Zone tampon horaires 1'!O42,"hh:mm"),":",""),"-",SUBSTITUTE(TEXT('Zone tampon horaires 1'!P42,"hh:mm"),":","")," | "))</f>
        <v/>
      </c>
      <c r="C40" s="18" t="str">
        <f>IF('Zone tampon horaires 1'!Q42="","",_xlfn.CONCAT("20",VLOOKUP('Liste Programmes ETP en BFC'!$L40,'Formatage des horaires'!$F$9:$G$12,2,FALSE),":",SUBSTITUTE(TEXT('Zone tampon horaires 1'!Q42,"hh:mm"),":",""),"-",SUBSTITUTE(TEXT('Zone tampon horaires 1'!R42,"hh:mm"),":","")," | "))</f>
        <v/>
      </c>
      <c r="D40" s="18" t="str">
        <f>IF('Zone tampon horaires 1'!S42="","",_xlfn.CONCAT("20",VLOOKUP('Liste Programmes ETP en BFC'!$L40,'Formatage des horaires'!$F$9:$G$12,2,FALSE),":",SUBSTITUTE(TEXT('Zone tampon horaires 1'!S42,"hh:mm"),":",""),"-",SUBSTITUTE(TEXT('Zone tampon horaires 1'!T42,"hh:mm"),":","")," | "))</f>
        <v/>
      </c>
      <c r="E40" s="18" t="str">
        <f>IF('Zone tampon horaires 1'!U42="","",_xlfn.CONCAT("30",VLOOKUP('Liste Programmes ETP en BFC'!$L40,'Formatage des horaires'!$F$9:$G$12,2,FALSE),":",SUBSTITUTE(TEXT('Zone tampon horaires 1'!U42,"hh:mm"),":",""),"-",SUBSTITUTE(TEXT('Zone tampon horaires 1'!V42,"hh:mm"),":","")," | "))</f>
        <v/>
      </c>
      <c r="F40" s="18" t="str">
        <f>IF('Zone tampon horaires 1'!W42="","",_xlfn.CONCAT("30",VLOOKUP('Liste Programmes ETP en BFC'!$L40,'Formatage des horaires'!$F$9:$G$12,2,FALSE),":",SUBSTITUTE(TEXT('Zone tampon horaires 1'!W42,"hh:mm"),":",""),"-",SUBSTITUTE(TEXT('Zone tampon horaires 1'!X42,"hh:mm"),":","")," | "))</f>
        <v/>
      </c>
      <c r="G40" s="18" t="str">
        <f>IF('Zone tampon horaires 1'!Y42="","",_xlfn.CONCAT("40",VLOOKUP('Liste Programmes ETP en BFC'!$L40,'Formatage des horaires'!$F$9:$G$12,2,FALSE),":",SUBSTITUTE(TEXT('Zone tampon horaires 1'!Y42,"hh:mm"),":",""),"-",SUBSTITUTE(TEXT('Zone tampon horaires 1'!Z42,"hh:mm"),":","")," | "))</f>
        <v/>
      </c>
      <c r="H40" s="18" t="str">
        <f>IF('Zone tampon horaires 1'!AA42="","",_xlfn.CONCAT("40",VLOOKUP('Liste Programmes ETP en BFC'!$L40,'Formatage des horaires'!$F$9:$G$12,2,FALSE),":",SUBSTITUTE(TEXT('Zone tampon horaires 1'!AA42,"hh:mm"),":",""),"-",SUBSTITUTE(TEXT('Zone tampon horaires 1'!AB42,"hh:mm"),":","")," | "))</f>
        <v/>
      </c>
      <c r="I40" s="18" t="str">
        <f>IF('Zone tampon horaires 1'!AC42="","",_xlfn.CONCAT("50",VLOOKUP('Liste Programmes ETP en BFC'!$L40,'Formatage des horaires'!$F$9:$G$12,2,FALSE),":",SUBSTITUTE(TEXT('Zone tampon horaires 1'!AC42,"hh:mm"),":",""),"-",SUBSTITUTE(TEXT('Zone tampon horaires 1'!AD42,"hh:mm"),":","")," | "))</f>
        <v/>
      </c>
      <c r="J40" s="18" t="str">
        <f>IF('Zone tampon horaires 1'!AE42="","",_xlfn.CONCAT("50",VLOOKUP('Liste Programmes ETP en BFC'!$L40,'Formatage des horaires'!$F$9:$G$12,2,FALSE),":",SUBSTITUTE(TEXT('Zone tampon horaires 1'!AE42,"hh:mm"),":",""),"-",SUBSTITUTE(TEXT('Zone tampon horaires 1'!AF42,"hh:mm"),":","")," | "))</f>
        <v/>
      </c>
      <c r="K40" s="18" t="str">
        <f>IF('Zone tampon horaires 1'!AG42="","",_xlfn.CONCAT("60",VLOOKUP('Liste Programmes ETP en BFC'!$L40,'Formatage des horaires'!$F$9:$G$12,2,FALSE),":",SUBSTITUTE(TEXT('Zone tampon horaires 1'!AG42,"hh:mm"),":",""),"-",SUBSTITUTE(TEXT('Zone tampon horaires 1'!AH42,"hh:mm"),":","")," | "))</f>
        <v/>
      </c>
      <c r="L40" s="18" t="str">
        <f>IF('Zone tampon horaires 1'!AI42="","",_xlfn.CONCAT("60",VLOOKUP('Liste Programmes ETP en BFC'!$L40,'Formatage des horaires'!$F$9:$G$12,2,FALSE),":",SUBSTITUTE(TEXT('Zone tampon horaires 1'!AI42,"hh:mm"),":",""),"-",SUBSTITUTE(TEXT('Zone tampon horaires 1'!AJ42,"hh:mm"),":","")," | "))</f>
        <v/>
      </c>
      <c r="M40" s="18" t="str">
        <f>IF('Zone tampon horaires 1'!AK42="","",_xlfn.CONCAT("00",VLOOKUP('Liste Programmes ETP en BFC'!$L40,'Formatage des horaires'!$F$9:$G$12,2,FALSE),":",SUBSTITUTE(TEXT('Zone tampon horaires 1'!AK42,"hh:mm"),":",""),"-",SUBSTITUTE(TEXT('Zone tampon horaires 1'!AL42,"hh:mm"),":","")," | "))</f>
        <v/>
      </c>
      <c r="N40" s="18" t="str">
        <f>IF('Zone tampon horaires 1'!AM42="","",_xlfn.CONCAT("00",VLOOKUP('Liste Programmes ETP en BFC'!$L40,'Formatage des horaires'!$F$9:$G$12,2,FALSE),":",SUBSTITUTE(TEXT('Zone tampon horaires 1'!AM42,"hh:mm"),":",""),"-",SUBSTITUTE(TEXT('Zone tampon horaires 1'!AN42,"hh:mm"),":","")," | "))</f>
        <v/>
      </c>
      <c r="P40" s="18" t="e">
        <f t="shared" ca="1" si="0"/>
        <v>#NAME?</v>
      </c>
      <c r="Q40" s="18" t="e">
        <f t="shared" ca="1" si="1"/>
        <v>#NAME?</v>
      </c>
    </row>
    <row r="41" spans="1:17" x14ac:dyDescent="0.25">
      <c r="A41" s="18" t="str">
        <f>IF('Zone tampon horaires 1'!M43="","",_xlfn.CONCAT("10",VLOOKUP('Liste Programmes ETP en BFC'!$L41,'Formatage des horaires'!$F$9:$G$12,2,FALSE),":",SUBSTITUTE(TEXT('Zone tampon horaires 1'!M43,"hh:mm"),":",""),"-",SUBSTITUTE(TEXT('Zone tampon horaires 1'!N43,"hh:mm"),":","")," | "))</f>
        <v/>
      </c>
      <c r="B41" s="18" t="str">
        <f>IF('Zone tampon horaires 1'!O43="","",_xlfn.CONCAT("10",VLOOKUP('Liste Programmes ETP en BFC'!$L41,'Formatage des horaires'!$F$9:$G$12,2,FALSE),":",SUBSTITUTE(TEXT('Zone tampon horaires 1'!O43,"hh:mm"),":",""),"-",SUBSTITUTE(TEXT('Zone tampon horaires 1'!P43,"hh:mm"),":","")," | "))</f>
        <v/>
      </c>
      <c r="C41" s="18" t="str">
        <f>IF('Zone tampon horaires 1'!Q43="","",_xlfn.CONCAT("20",VLOOKUP('Liste Programmes ETP en BFC'!$L41,'Formatage des horaires'!$F$9:$G$12,2,FALSE),":",SUBSTITUTE(TEXT('Zone tampon horaires 1'!Q43,"hh:mm"),":",""),"-",SUBSTITUTE(TEXT('Zone tampon horaires 1'!R43,"hh:mm"),":","")," | "))</f>
        <v/>
      </c>
      <c r="D41" s="18" t="str">
        <f>IF('Zone tampon horaires 1'!S43="","",_xlfn.CONCAT("20",VLOOKUP('Liste Programmes ETP en BFC'!$L41,'Formatage des horaires'!$F$9:$G$12,2,FALSE),":",SUBSTITUTE(TEXT('Zone tampon horaires 1'!S43,"hh:mm"),":",""),"-",SUBSTITUTE(TEXT('Zone tampon horaires 1'!T43,"hh:mm"),":","")," | "))</f>
        <v/>
      </c>
      <c r="E41" s="18" t="str">
        <f>IF('Zone tampon horaires 1'!U43="","",_xlfn.CONCAT("30",VLOOKUP('Liste Programmes ETP en BFC'!$L41,'Formatage des horaires'!$F$9:$G$12,2,FALSE),":",SUBSTITUTE(TEXT('Zone tampon horaires 1'!U43,"hh:mm"),":",""),"-",SUBSTITUTE(TEXT('Zone tampon horaires 1'!V43,"hh:mm"),":","")," | "))</f>
        <v/>
      </c>
      <c r="F41" s="18" t="str">
        <f>IF('Zone tampon horaires 1'!W43="","",_xlfn.CONCAT("30",VLOOKUP('Liste Programmes ETP en BFC'!$L41,'Formatage des horaires'!$F$9:$G$12,2,FALSE),":",SUBSTITUTE(TEXT('Zone tampon horaires 1'!W43,"hh:mm"),":",""),"-",SUBSTITUTE(TEXT('Zone tampon horaires 1'!X43,"hh:mm"),":","")," | "))</f>
        <v/>
      </c>
      <c r="G41" s="18" t="str">
        <f>IF('Zone tampon horaires 1'!Y43="","",_xlfn.CONCAT("40",VLOOKUP('Liste Programmes ETP en BFC'!$L41,'Formatage des horaires'!$F$9:$G$12,2,FALSE),":",SUBSTITUTE(TEXT('Zone tampon horaires 1'!Y43,"hh:mm"),":",""),"-",SUBSTITUTE(TEXT('Zone tampon horaires 1'!Z43,"hh:mm"),":","")," | "))</f>
        <v/>
      </c>
      <c r="H41" s="18" t="str">
        <f>IF('Zone tampon horaires 1'!AA43="","",_xlfn.CONCAT("40",VLOOKUP('Liste Programmes ETP en BFC'!$L41,'Formatage des horaires'!$F$9:$G$12,2,FALSE),":",SUBSTITUTE(TEXT('Zone tampon horaires 1'!AA43,"hh:mm"),":",""),"-",SUBSTITUTE(TEXT('Zone tampon horaires 1'!AB43,"hh:mm"),":","")," | "))</f>
        <v/>
      </c>
      <c r="I41" s="18" t="str">
        <f>IF('Zone tampon horaires 1'!AC43="","",_xlfn.CONCAT("50",VLOOKUP('Liste Programmes ETP en BFC'!$L41,'Formatage des horaires'!$F$9:$G$12,2,FALSE),":",SUBSTITUTE(TEXT('Zone tampon horaires 1'!AC43,"hh:mm"),":",""),"-",SUBSTITUTE(TEXT('Zone tampon horaires 1'!AD43,"hh:mm"),":","")," | "))</f>
        <v/>
      </c>
      <c r="J41" s="18" t="str">
        <f>IF('Zone tampon horaires 1'!AE43="","",_xlfn.CONCAT("50",VLOOKUP('Liste Programmes ETP en BFC'!$L41,'Formatage des horaires'!$F$9:$G$12,2,FALSE),":",SUBSTITUTE(TEXT('Zone tampon horaires 1'!AE43,"hh:mm"),":",""),"-",SUBSTITUTE(TEXT('Zone tampon horaires 1'!AF43,"hh:mm"),":","")," | "))</f>
        <v/>
      </c>
      <c r="K41" s="18" t="str">
        <f>IF('Zone tampon horaires 1'!AG43="","",_xlfn.CONCAT("60",VLOOKUP('Liste Programmes ETP en BFC'!$L41,'Formatage des horaires'!$F$9:$G$12,2,FALSE),":",SUBSTITUTE(TEXT('Zone tampon horaires 1'!AG43,"hh:mm"),":",""),"-",SUBSTITUTE(TEXT('Zone tampon horaires 1'!AH43,"hh:mm"),":","")," | "))</f>
        <v/>
      </c>
      <c r="L41" s="18" t="str">
        <f>IF('Zone tampon horaires 1'!AI43="","",_xlfn.CONCAT("60",VLOOKUP('Liste Programmes ETP en BFC'!$L41,'Formatage des horaires'!$F$9:$G$12,2,FALSE),":",SUBSTITUTE(TEXT('Zone tampon horaires 1'!AI43,"hh:mm"),":",""),"-",SUBSTITUTE(TEXT('Zone tampon horaires 1'!AJ43,"hh:mm"),":","")," | "))</f>
        <v/>
      </c>
      <c r="M41" s="18" t="str">
        <f>IF('Zone tampon horaires 1'!AK43="","",_xlfn.CONCAT("00",VLOOKUP('Liste Programmes ETP en BFC'!$L41,'Formatage des horaires'!$F$9:$G$12,2,FALSE),":",SUBSTITUTE(TEXT('Zone tampon horaires 1'!AK43,"hh:mm"),":",""),"-",SUBSTITUTE(TEXT('Zone tampon horaires 1'!AL43,"hh:mm"),":","")," | "))</f>
        <v/>
      </c>
      <c r="N41" s="18" t="str">
        <f>IF('Zone tampon horaires 1'!AM43="","",_xlfn.CONCAT("00",VLOOKUP('Liste Programmes ETP en BFC'!$L41,'Formatage des horaires'!$F$9:$G$12,2,FALSE),":",SUBSTITUTE(TEXT('Zone tampon horaires 1'!AM43,"hh:mm"),":",""),"-",SUBSTITUTE(TEXT('Zone tampon horaires 1'!AN43,"hh:mm"),":","")," | "))</f>
        <v/>
      </c>
      <c r="P41" s="18" t="e">
        <f t="shared" ca="1" si="0"/>
        <v>#NAME?</v>
      </c>
      <c r="Q41" s="18" t="e">
        <f t="shared" ca="1" si="1"/>
        <v>#NAME?</v>
      </c>
    </row>
    <row r="42" spans="1:17" x14ac:dyDescent="0.25">
      <c r="A42" s="18" t="str">
        <f>IF('Zone tampon horaires 1'!M44="","",_xlfn.CONCAT("10",VLOOKUP('Liste Programmes ETP en BFC'!$L42,'Formatage des horaires'!$F$9:$G$12,2,FALSE),":",SUBSTITUTE(TEXT('Zone tampon horaires 1'!M44,"hh:mm"),":",""),"-",SUBSTITUTE(TEXT('Zone tampon horaires 1'!N44,"hh:mm"),":","")," | "))</f>
        <v/>
      </c>
      <c r="B42" s="18" t="str">
        <f>IF('Zone tampon horaires 1'!O44="","",_xlfn.CONCAT("10",VLOOKUP('Liste Programmes ETP en BFC'!$L42,'Formatage des horaires'!$F$9:$G$12,2,FALSE),":",SUBSTITUTE(TEXT('Zone tampon horaires 1'!O44,"hh:mm"),":",""),"-",SUBSTITUTE(TEXT('Zone tampon horaires 1'!P44,"hh:mm"),":","")," | "))</f>
        <v/>
      </c>
      <c r="C42" s="18" t="str">
        <f>IF('Zone tampon horaires 1'!Q44="","",_xlfn.CONCAT("20",VLOOKUP('Liste Programmes ETP en BFC'!$L42,'Formatage des horaires'!$F$9:$G$12,2,FALSE),":",SUBSTITUTE(TEXT('Zone tampon horaires 1'!Q44,"hh:mm"),":",""),"-",SUBSTITUTE(TEXT('Zone tampon horaires 1'!R44,"hh:mm"),":","")," | "))</f>
        <v/>
      </c>
      <c r="D42" s="18" t="str">
        <f>IF('Zone tampon horaires 1'!S44="","",_xlfn.CONCAT("20",VLOOKUP('Liste Programmes ETP en BFC'!$L42,'Formatage des horaires'!$F$9:$G$12,2,FALSE),":",SUBSTITUTE(TEXT('Zone tampon horaires 1'!S44,"hh:mm"),":",""),"-",SUBSTITUTE(TEXT('Zone tampon horaires 1'!T44,"hh:mm"),":","")," | "))</f>
        <v/>
      </c>
      <c r="E42" s="18" t="str">
        <f>IF('Zone tampon horaires 1'!U44="","",_xlfn.CONCAT("30",VLOOKUP('Liste Programmes ETP en BFC'!$L42,'Formatage des horaires'!$F$9:$G$12,2,FALSE),":",SUBSTITUTE(TEXT('Zone tampon horaires 1'!U44,"hh:mm"),":",""),"-",SUBSTITUTE(TEXT('Zone tampon horaires 1'!V44,"hh:mm"),":","")," | "))</f>
        <v/>
      </c>
      <c r="F42" s="18" t="str">
        <f>IF('Zone tampon horaires 1'!W44="","",_xlfn.CONCAT("30",VLOOKUP('Liste Programmes ETP en BFC'!$L42,'Formatage des horaires'!$F$9:$G$12,2,FALSE),":",SUBSTITUTE(TEXT('Zone tampon horaires 1'!W44,"hh:mm"),":",""),"-",SUBSTITUTE(TEXT('Zone tampon horaires 1'!X44,"hh:mm"),":","")," | "))</f>
        <v/>
      </c>
      <c r="G42" s="18" t="str">
        <f>IF('Zone tampon horaires 1'!Y44="","",_xlfn.CONCAT("40",VLOOKUP('Liste Programmes ETP en BFC'!$L42,'Formatage des horaires'!$F$9:$G$12,2,FALSE),":",SUBSTITUTE(TEXT('Zone tampon horaires 1'!Y44,"hh:mm"),":",""),"-",SUBSTITUTE(TEXT('Zone tampon horaires 1'!Z44,"hh:mm"),":","")," | "))</f>
        <v/>
      </c>
      <c r="H42" s="18" t="str">
        <f>IF('Zone tampon horaires 1'!AA44="","",_xlfn.CONCAT("40",VLOOKUP('Liste Programmes ETP en BFC'!$L42,'Formatage des horaires'!$F$9:$G$12,2,FALSE),":",SUBSTITUTE(TEXT('Zone tampon horaires 1'!AA44,"hh:mm"),":",""),"-",SUBSTITUTE(TEXT('Zone tampon horaires 1'!AB44,"hh:mm"),":","")," | "))</f>
        <v/>
      </c>
      <c r="I42" s="18" t="str">
        <f>IF('Zone tampon horaires 1'!AC44="","",_xlfn.CONCAT("50",VLOOKUP('Liste Programmes ETP en BFC'!$L42,'Formatage des horaires'!$F$9:$G$12,2,FALSE),":",SUBSTITUTE(TEXT('Zone tampon horaires 1'!AC44,"hh:mm"),":",""),"-",SUBSTITUTE(TEXT('Zone tampon horaires 1'!AD44,"hh:mm"),":","")," | "))</f>
        <v/>
      </c>
      <c r="J42" s="18" t="str">
        <f>IF('Zone tampon horaires 1'!AE44="","",_xlfn.CONCAT("50",VLOOKUP('Liste Programmes ETP en BFC'!$L42,'Formatage des horaires'!$F$9:$G$12,2,FALSE),":",SUBSTITUTE(TEXT('Zone tampon horaires 1'!AE44,"hh:mm"),":",""),"-",SUBSTITUTE(TEXT('Zone tampon horaires 1'!AF44,"hh:mm"),":","")," | "))</f>
        <v/>
      </c>
      <c r="K42" s="18" t="str">
        <f>IF('Zone tampon horaires 1'!AG44="","",_xlfn.CONCAT("60",VLOOKUP('Liste Programmes ETP en BFC'!$L42,'Formatage des horaires'!$F$9:$G$12,2,FALSE),":",SUBSTITUTE(TEXT('Zone tampon horaires 1'!AG44,"hh:mm"),":",""),"-",SUBSTITUTE(TEXT('Zone tampon horaires 1'!AH44,"hh:mm"),":","")," | "))</f>
        <v/>
      </c>
      <c r="L42" s="18" t="str">
        <f>IF('Zone tampon horaires 1'!AI44="","",_xlfn.CONCAT("60",VLOOKUP('Liste Programmes ETP en BFC'!$L42,'Formatage des horaires'!$F$9:$G$12,2,FALSE),":",SUBSTITUTE(TEXT('Zone tampon horaires 1'!AI44,"hh:mm"),":",""),"-",SUBSTITUTE(TEXT('Zone tampon horaires 1'!AJ44,"hh:mm"),":","")," | "))</f>
        <v/>
      </c>
      <c r="M42" s="18" t="str">
        <f>IF('Zone tampon horaires 1'!AK44="","",_xlfn.CONCAT("00",VLOOKUP('Liste Programmes ETP en BFC'!$L42,'Formatage des horaires'!$F$9:$G$12,2,FALSE),":",SUBSTITUTE(TEXT('Zone tampon horaires 1'!AK44,"hh:mm"),":",""),"-",SUBSTITUTE(TEXT('Zone tampon horaires 1'!AL44,"hh:mm"),":","")," | "))</f>
        <v/>
      </c>
      <c r="N42" s="18" t="str">
        <f>IF('Zone tampon horaires 1'!AM44="","",_xlfn.CONCAT("00",VLOOKUP('Liste Programmes ETP en BFC'!$L42,'Formatage des horaires'!$F$9:$G$12,2,FALSE),":",SUBSTITUTE(TEXT('Zone tampon horaires 1'!AM44,"hh:mm"),":",""),"-",SUBSTITUTE(TEXT('Zone tampon horaires 1'!AN44,"hh:mm"),":","")," | "))</f>
        <v/>
      </c>
      <c r="P42" s="18" t="e">
        <f t="shared" ca="1" si="0"/>
        <v>#NAME?</v>
      </c>
      <c r="Q42" s="18" t="e">
        <f t="shared" ca="1" si="1"/>
        <v>#NAME?</v>
      </c>
    </row>
    <row r="43" spans="1:17" x14ac:dyDescent="0.25">
      <c r="A43" s="18" t="str">
        <f>IF('Zone tampon horaires 1'!M45="","",_xlfn.CONCAT("10",VLOOKUP('Liste Programmes ETP en BFC'!$L43,'Formatage des horaires'!$F$9:$G$12,2,FALSE),":",SUBSTITUTE(TEXT('Zone tampon horaires 1'!M45,"hh:mm"),":",""),"-",SUBSTITUTE(TEXT('Zone tampon horaires 1'!N45,"hh:mm"),":","")," | "))</f>
        <v/>
      </c>
      <c r="B43" s="18" t="str">
        <f>IF('Zone tampon horaires 1'!O45="","",_xlfn.CONCAT("10",VLOOKUP('Liste Programmes ETP en BFC'!$L43,'Formatage des horaires'!$F$9:$G$12,2,FALSE),":",SUBSTITUTE(TEXT('Zone tampon horaires 1'!O45,"hh:mm"),":",""),"-",SUBSTITUTE(TEXT('Zone tampon horaires 1'!P45,"hh:mm"),":","")," | "))</f>
        <v/>
      </c>
      <c r="C43" s="18" t="str">
        <f>IF('Zone tampon horaires 1'!Q45="","",_xlfn.CONCAT("20",VLOOKUP('Liste Programmes ETP en BFC'!$L43,'Formatage des horaires'!$F$9:$G$12,2,FALSE),":",SUBSTITUTE(TEXT('Zone tampon horaires 1'!Q45,"hh:mm"),":",""),"-",SUBSTITUTE(TEXT('Zone tampon horaires 1'!R45,"hh:mm"),":","")," | "))</f>
        <v/>
      </c>
      <c r="D43" s="18" t="str">
        <f>IF('Zone tampon horaires 1'!S45="","",_xlfn.CONCAT("20",VLOOKUP('Liste Programmes ETP en BFC'!$L43,'Formatage des horaires'!$F$9:$G$12,2,FALSE),":",SUBSTITUTE(TEXT('Zone tampon horaires 1'!S45,"hh:mm"),":",""),"-",SUBSTITUTE(TEXT('Zone tampon horaires 1'!T45,"hh:mm"),":","")," | "))</f>
        <v/>
      </c>
      <c r="E43" s="18" t="str">
        <f>IF('Zone tampon horaires 1'!U45="","",_xlfn.CONCAT("30",VLOOKUP('Liste Programmes ETP en BFC'!$L43,'Formatage des horaires'!$F$9:$G$12,2,FALSE),":",SUBSTITUTE(TEXT('Zone tampon horaires 1'!U45,"hh:mm"),":",""),"-",SUBSTITUTE(TEXT('Zone tampon horaires 1'!V45,"hh:mm"),":","")," | "))</f>
        <v/>
      </c>
      <c r="F43" s="18" t="str">
        <f>IF('Zone tampon horaires 1'!W45="","",_xlfn.CONCAT("30",VLOOKUP('Liste Programmes ETP en BFC'!$L43,'Formatage des horaires'!$F$9:$G$12,2,FALSE),":",SUBSTITUTE(TEXT('Zone tampon horaires 1'!W45,"hh:mm"),":",""),"-",SUBSTITUTE(TEXT('Zone tampon horaires 1'!X45,"hh:mm"),":","")," | "))</f>
        <v/>
      </c>
      <c r="G43" s="18" t="str">
        <f>IF('Zone tampon horaires 1'!Y45="","",_xlfn.CONCAT("40",VLOOKUP('Liste Programmes ETP en BFC'!$L43,'Formatage des horaires'!$F$9:$G$12,2,FALSE),":",SUBSTITUTE(TEXT('Zone tampon horaires 1'!Y45,"hh:mm"),":",""),"-",SUBSTITUTE(TEXT('Zone tampon horaires 1'!Z45,"hh:mm"),":","")," | "))</f>
        <v/>
      </c>
      <c r="H43" s="18" t="str">
        <f>IF('Zone tampon horaires 1'!AA45="","",_xlfn.CONCAT("40",VLOOKUP('Liste Programmes ETP en BFC'!$L43,'Formatage des horaires'!$F$9:$G$12,2,FALSE),":",SUBSTITUTE(TEXT('Zone tampon horaires 1'!AA45,"hh:mm"),":",""),"-",SUBSTITUTE(TEXT('Zone tampon horaires 1'!AB45,"hh:mm"),":","")," | "))</f>
        <v/>
      </c>
      <c r="I43" s="18" t="str">
        <f>IF('Zone tampon horaires 1'!AC45="","",_xlfn.CONCAT("50",VLOOKUP('Liste Programmes ETP en BFC'!$L43,'Formatage des horaires'!$F$9:$G$12,2,FALSE),":",SUBSTITUTE(TEXT('Zone tampon horaires 1'!AC45,"hh:mm"),":",""),"-",SUBSTITUTE(TEXT('Zone tampon horaires 1'!AD45,"hh:mm"),":","")," | "))</f>
        <v/>
      </c>
      <c r="J43" s="18" t="str">
        <f>IF('Zone tampon horaires 1'!AE45="","",_xlfn.CONCAT("50",VLOOKUP('Liste Programmes ETP en BFC'!$L43,'Formatage des horaires'!$F$9:$G$12,2,FALSE),":",SUBSTITUTE(TEXT('Zone tampon horaires 1'!AE45,"hh:mm"),":",""),"-",SUBSTITUTE(TEXT('Zone tampon horaires 1'!AF45,"hh:mm"),":","")," | "))</f>
        <v/>
      </c>
      <c r="K43" s="18" t="str">
        <f>IF('Zone tampon horaires 1'!AG45="","",_xlfn.CONCAT("60",VLOOKUP('Liste Programmes ETP en BFC'!$L43,'Formatage des horaires'!$F$9:$G$12,2,FALSE),":",SUBSTITUTE(TEXT('Zone tampon horaires 1'!AG45,"hh:mm"),":",""),"-",SUBSTITUTE(TEXT('Zone tampon horaires 1'!AH45,"hh:mm"),":","")," | "))</f>
        <v/>
      </c>
      <c r="L43" s="18" t="str">
        <f>IF('Zone tampon horaires 1'!AI45="","",_xlfn.CONCAT("60",VLOOKUP('Liste Programmes ETP en BFC'!$L43,'Formatage des horaires'!$F$9:$G$12,2,FALSE),":",SUBSTITUTE(TEXT('Zone tampon horaires 1'!AI45,"hh:mm"),":",""),"-",SUBSTITUTE(TEXT('Zone tampon horaires 1'!AJ45,"hh:mm"),":","")," | "))</f>
        <v/>
      </c>
      <c r="M43" s="18" t="str">
        <f>IF('Zone tampon horaires 1'!AK45="","",_xlfn.CONCAT("00",VLOOKUP('Liste Programmes ETP en BFC'!$L43,'Formatage des horaires'!$F$9:$G$12,2,FALSE),":",SUBSTITUTE(TEXT('Zone tampon horaires 1'!AK45,"hh:mm"),":",""),"-",SUBSTITUTE(TEXT('Zone tampon horaires 1'!AL45,"hh:mm"),":","")," | "))</f>
        <v/>
      </c>
      <c r="N43" s="18" t="str">
        <f>IF('Zone tampon horaires 1'!AM45="","",_xlfn.CONCAT("00",VLOOKUP('Liste Programmes ETP en BFC'!$L43,'Formatage des horaires'!$F$9:$G$12,2,FALSE),":",SUBSTITUTE(TEXT('Zone tampon horaires 1'!AM45,"hh:mm"),":",""),"-",SUBSTITUTE(TEXT('Zone tampon horaires 1'!AN45,"hh:mm"),":","")," | "))</f>
        <v/>
      </c>
      <c r="P43" s="18" t="e">
        <f t="shared" ca="1" si="0"/>
        <v>#NAME?</v>
      </c>
      <c r="Q43" s="18" t="e">
        <f t="shared" ca="1" si="1"/>
        <v>#NAME?</v>
      </c>
    </row>
    <row r="44" spans="1:17" x14ac:dyDescent="0.25">
      <c r="A44" s="18" t="str">
        <f>IF('Zone tampon horaires 1'!M46="","",_xlfn.CONCAT("10",VLOOKUP('Liste Programmes ETP en BFC'!$L44,'Formatage des horaires'!$F$9:$G$12,2,FALSE),":",SUBSTITUTE(TEXT('Zone tampon horaires 1'!M46,"hh:mm"),":",""),"-",SUBSTITUTE(TEXT('Zone tampon horaires 1'!N46,"hh:mm"),":","")," | "))</f>
        <v/>
      </c>
      <c r="B44" s="18" t="str">
        <f>IF('Zone tampon horaires 1'!O46="","",_xlfn.CONCAT("10",VLOOKUP('Liste Programmes ETP en BFC'!$L44,'Formatage des horaires'!$F$9:$G$12,2,FALSE),":",SUBSTITUTE(TEXT('Zone tampon horaires 1'!O46,"hh:mm"),":",""),"-",SUBSTITUTE(TEXT('Zone tampon horaires 1'!P46,"hh:mm"),":","")," | "))</f>
        <v/>
      </c>
      <c r="C44" s="18" t="str">
        <f>IF('Zone tampon horaires 1'!Q46="","",_xlfn.CONCAT("20",VLOOKUP('Liste Programmes ETP en BFC'!$L44,'Formatage des horaires'!$F$9:$G$12,2,FALSE),":",SUBSTITUTE(TEXT('Zone tampon horaires 1'!Q46,"hh:mm"),":",""),"-",SUBSTITUTE(TEXT('Zone tampon horaires 1'!R46,"hh:mm"),":","")," | "))</f>
        <v/>
      </c>
      <c r="D44" s="18" t="str">
        <f>IF('Zone tampon horaires 1'!S46="","",_xlfn.CONCAT("20",VLOOKUP('Liste Programmes ETP en BFC'!$L44,'Formatage des horaires'!$F$9:$G$12,2,FALSE),":",SUBSTITUTE(TEXT('Zone tampon horaires 1'!S46,"hh:mm"),":",""),"-",SUBSTITUTE(TEXT('Zone tampon horaires 1'!T46,"hh:mm"),":","")," | "))</f>
        <v/>
      </c>
      <c r="E44" s="18" t="str">
        <f>IF('Zone tampon horaires 1'!U46="","",_xlfn.CONCAT("30",VLOOKUP('Liste Programmes ETP en BFC'!$L44,'Formatage des horaires'!$F$9:$G$12,2,FALSE),":",SUBSTITUTE(TEXT('Zone tampon horaires 1'!U46,"hh:mm"),":",""),"-",SUBSTITUTE(TEXT('Zone tampon horaires 1'!V46,"hh:mm"),":","")," | "))</f>
        <v/>
      </c>
      <c r="F44" s="18" t="str">
        <f>IF('Zone tampon horaires 1'!W46="","",_xlfn.CONCAT("30",VLOOKUP('Liste Programmes ETP en BFC'!$L44,'Formatage des horaires'!$F$9:$G$12,2,FALSE),":",SUBSTITUTE(TEXT('Zone tampon horaires 1'!W46,"hh:mm"),":",""),"-",SUBSTITUTE(TEXT('Zone tampon horaires 1'!X46,"hh:mm"),":","")," | "))</f>
        <v/>
      </c>
      <c r="G44" s="18" t="str">
        <f>IF('Zone tampon horaires 1'!Y46="","",_xlfn.CONCAT("40",VLOOKUP('Liste Programmes ETP en BFC'!$L44,'Formatage des horaires'!$F$9:$G$12,2,FALSE),":",SUBSTITUTE(TEXT('Zone tampon horaires 1'!Y46,"hh:mm"),":",""),"-",SUBSTITUTE(TEXT('Zone tampon horaires 1'!Z46,"hh:mm"),":","")," | "))</f>
        <v/>
      </c>
      <c r="H44" s="18" t="str">
        <f>IF('Zone tampon horaires 1'!AA46="","",_xlfn.CONCAT("40",VLOOKUP('Liste Programmes ETP en BFC'!$L44,'Formatage des horaires'!$F$9:$G$12,2,FALSE),":",SUBSTITUTE(TEXT('Zone tampon horaires 1'!AA46,"hh:mm"),":",""),"-",SUBSTITUTE(TEXT('Zone tampon horaires 1'!AB46,"hh:mm"),":","")," | "))</f>
        <v/>
      </c>
      <c r="I44" s="18" t="str">
        <f>IF('Zone tampon horaires 1'!AC46="","",_xlfn.CONCAT("50",VLOOKUP('Liste Programmes ETP en BFC'!$L44,'Formatage des horaires'!$F$9:$G$12,2,FALSE),":",SUBSTITUTE(TEXT('Zone tampon horaires 1'!AC46,"hh:mm"),":",""),"-",SUBSTITUTE(TEXT('Zone tampon horaires 1'!AD46,"hh:mm"),":","")," | "))</f>
        <v/>
      </c>
      <c r="J44" s="18" t="str">
        <f>IF('Zone tampon horaires 1'!AE46="","",_xlfn.CONCAT("50",VLOOKUP('Liste Programmes ETP en BFC'!$L44,'Formatage des horaires'!$F$9:$G$12,2,FALSE),":",SUBSTITUTE(TEXT('Zone tampon horaires 1'!AE46,"hh:mm"),":",""),"-",SUBSTITUTE(TEXT('Zone tampon horaires 1'!AF46,"hh:mm"),":","")," | "))</f>
        <v/>
      </c>
      <c r="K44" s="18" t="str">
        <f>IF('Zone tampon horaires 1'!AG46="","",_xlfn.CONCAT("60",VLOOKUP('Liste Programmes ETP en BFC'!$L44,'Formatage des horaires'!$F$9:$G$12,2,FALSE),":",SUBSTITUTE(TEXT('Zone tampon horaires 1'!AG46,"hh:mm"),":",""),"-",SUBSTITUTE(TEXT('Zone tampon horaires 1'!AH46,"hh:mm"),":","")," | "))</f>
        <v/>
      </c>
      <c r="L44" s="18" t="str">
        <f>IF('Zone tampon horaires 1'!AI46="","",_xlfn.CONCAT("60",VLOOKUP('Liste Programmes ETP en BFC'!$L44,'Formatage des horaires'!$F$9:$G$12,2,FALSE),":",SUBSTITUTE(TEXT('Zone tampon horaires 1'!AI46,"hh:mm"),":",""),"-",SUBSTITUTE(TEXT('Zone tampon horaires 1'!AJ46,"hh:mm"),":","")," | "))</f>
        <v/>
      </c>
      <c r="M44" s="18" t="str">
        <f>IF('Zone tampon horaires 1'!AK46="","",_xlfn.CONCAT("00",VLOOKUP('Liste Programmes ETP en BFC'!$L44,'Formatage des horaires'!$F$9:$G$12,2,FALSE),":",SUBSTITUTE(TEXT('Zone tampon horaires 1'!AK46,"hh:mm"),":",""),"-",SUBSTITUTE(TEXT('Zone tampon horaires 1'!AL46,"hh:mm"),":","")," | "))</f>
        <v/>
      </c>
      <c r="N44" s="18" t="str">
        <f>IF('Zone tampon horaires 1'!AM46="","",_xlfn.CONCAT("00",VLOOKUP('Liste Programmes ETP en BFC'!$L44,'Formatage des horaires'!$F$9:$G$12,2,FALSE),":",SUBSTITUTE(TEXT('Zone tampon horaires 1'!AM46,"hh:mm"),":",""),"-",SUBSTITUTE(TEXT('Zone tampon horaires 1'!AN46,"hh:mm"),":","")," | "))</f>
        <v/>
      </c>
      <c r="P44" s="18" t="e">
        <f t="shared" ca="1" si="0"/>
        <v>#NAME?</v>
      </c>
      <c r="Q44" s="18" t="e">
        <f t="shared" ca="1" si="1"/>
        <v>#NAME?</v>
      </c>
    </row>
    <row r="45" spans="1:17" x14ac:dyDescent="0.25">
      <c r="A45" s="18" t="e">
        <f>IF('Zone tampon horaires 1'!M47="","",_xlfn.CONCAT("10",VLOOKUP('Liste Programmes ETP en BFC'!#REF!,'Formatage des horaires'!$F$9:$G$12,2,FALSE),":",SUBSTITUTE(TEXT('Zone tampon horaires 1'!M47,"hh:mm"),":",""),"-",SUBSTITUTE(TEXT('Zone tampon horaires 1'!N47,"hh:mm"),":","")," | "))</f>
        <v>#REF!</v>
      </c>
      <c r="B45" s="18" t="e">
        <f>IF('Zone tampon horaires 1'!O47="","",_xlfn.CONCAT("10",VLOOKUP('Liste Programmes ETP en BFC'!#REF!,'Formatage des horaires'!$F$9:$G$12,2,FALSE),":",SUBSTITUTE(TEXT('Zone tampon horaires 1'!O47,"hh:mm"),":",""),"-",SUBSTITUTE(TEXT('Zone tampon horaires 1'!P47,"hh:mm"),":","")," | "))</f>
        <v>#REF!</v>
      </c>
      <c r="C45" s="18" t="e">
        <f>IF('Zone tampon horaires 1'!Q47="","",_xlfn.CONCAT("20",VLOOKUP('Liste Programmes ETP en BFC'!#REF!,'Formatage des horaires'!$F$9:$G$12,2,FALSE),":",SUBSTITUTE(TEXT('Zone tampon horaires 1'!Q47,"hh:mm"),":",""),"-",SUBSTITUTE(TEXT('Zone tampon horaires 1'!R47,"hh:mm"),":","")," | "))</f>
        <v>#REF!</v>
      </c>
      <c r="D45" s="18" t="e">
        <f>IF('Zone tampon horaires 1'!S47="","",_xlfn.CONCAT("20",VLOOKUP('Liste Programmes ETP en BFC'!#REF!,'Formatage des horaires'!$F$9:$G$12,2,FALSE),":",SUBSTITUTE(TEXT('Zone tampon horaires 1'!S47,"hh:mm"),":",""),"-",SUBSTITUTE(TEXT('Zone tampon horaires 1'!T47,"hh:mm"),":","")," | "))</f>
        <v>#REF!</v>
      </c>
      <c r="E45" s="18" t="e">
        <f>IF('Zone tampon horaires 1'!U47="","",_xlfn.CONCAT("30",VLOOKUP('Liste Programmes ETP en BFC'!#REF!,'Formatage des horaires'!$F$9:$G$12,2,FALSE),":",SUBSTITUTE(TEXT('Zone tampon horaires 1'!U47,"hh:mm"),":",""),"-",SUBSTITUTE(TEXT('Zone tampon horaires 1'!V47,"hh:mm"),":","")," | "))</f>
        <v>#REF!</v>
      </c>
      <c r="F45" s="18" t="e">
        <f>IF('Zone tampon horaires 1'!W47="","",_xlfn.CONCAT("30",VLOOKUP('Liste Programmes ETP en BFC'!#REF!,'Formatage des horaires'!$F$9:$G$12,2,FALSE),":",SUBSTITUTE(TEXT('Zone tampon horaires 1'!W47,"hh:mm"),":",""),"-",SUBSTITUTE(TEXT('Zone tampon horaires 1'!X47,"hh:mm"),":","")," | "))</f>
        <v>#REF!</v>
      </c>
      <c r="G45" s="18" t="e">
        <f>IF('Zone tampon horaires 1'!Y47="","",_xlfn.CONCAT("40",VLOOKUP('Liste Programmes ETP en BFC'!#REF!,'Formatage des horaires'!$F$9:$G$12,2,FALSE),":",SUBSTITUTE(TEXT('Zone tampon horaires 1'!Y47,"hh:mm"),":",""),"-",SUBSTITUTE(TEXT('Zone tampon horaires 1'!Z47,"hh:mm"),":","")," | "))</f>
        <v>#REF!</v>
      </c>
      <c r="H45" s="18" t="e">
        <f>IF('Zone tampon horaires 1'!AA47="","",_xlfn.CONCAT("40",VLOOKUP('Liste Programmes ETP en BFC'!#REF!,'Formatage des horaires'!$F$9:$G$12,2,FALSE),":",SUBSTITUTE(TEXT('Zone tampon horaires 1'!AA47,"hh:mm"),":",""),"-",SUBSTITUTE(TEXT('Zone tampon horaires 1'!AB47,"hh:mm"),":","")," | "))</f>
        <v>#REF!</v>
      </c>
      <c r="I45" s="18" t="e">
        <f>IF('Zone tampon horaires 1'!AC47="","",_xlfn.CONCAT("50",VLOOKUP('Liste Programmes ETP en BFC'!#REF!,'Formatage des horaires'!$F$9:$G$12,2,FALSE),":",SUBSTITUTE(TEXT('Zone tampon horaires 1'!AC47,"hh:mm"),":",""),"-",SUBSTITUTE(TEXT('Zone tampon horaires 1'!AD47,"hh:mm"),":","")," | "))</f>
        <v>#REF!</v>
      </c>
      <c r="J45" s="18" t="e">
        <f>IF('Zone tampon horaires 1'!AE47="","",_xlfn.CONCAT("50",VLOOKUP('Liste Programmes ETP en BFC'!#REF!,'Formatage des horaires'!$F$9:$G$12,2,FALSE),":",SUBSTITUTE(TEXT('Zone tampon horaires 1'!AE47,"hh:mm"),":",""),"-",SUBSTITUTE(TEXT('Zone tampon horaires 1'!AF47,"hh:mm"),":","")," | "))</f>
        <v>#REF!</v>
      </c>
      <c r="K45" s="18" t="e">
        <f>IF('Zone tampon horaires 1'!AG47="","",_xlfn.CONCAT("60",VLOOKUP('Liste Programmes ETP en BFC'!#REF!,'Formatage des horaires'!$F$9:$G$12,2,FALSE),":",SUBSTITUTE(TEXT('Zone tampon horaires 1'!AG47,"hh:mm"),":",""),"-",SUBSTITUTE(TEXT('Zone tampon horaires 1'!AH47,"hh:mm"),":","")," | "))</f>
        <v>#REF!</v>
      </c>
      <c r="L45" s="18" t="e">
        <f>IF('Zone tampon horaires 1'!AI47="","",_xlfn.CONCAT("60",VLOOKUP('Liste Programmes ETP en BFC'!#REF!,'Formatage des horaires'!$F$9:$G$12,2,FALSE),":",SUBSTITUTE(TEXT('Zone tampon horaires 1'!AI47,"hh:mm"),":",""),"-",SUBSTITUTE(TEXT('Zone tampon horaires 1'!AJ47,"hh:mm"),":","")," | "))</f>
        <v>#REF!</v>
      </c>
      <c r="M45" s="18" t="e">
        <f>IF('Zone tampon horaires 1'!AK47="","",_xlfn.CONCAT("00",VLOOKUP('Liste Programmes ETP en BFC'!#REF!,'Formatage des horaires'!$F$9:$G$12,2,FALSE),":",SUBSTITUTE(TEXT('Zone tampon horaires 1'!AK47,"hh:mm"),":",""),"-",SUBSTITUTE(TEXT('Zone tampon horaires 1'!AL47,"hh:mm"),":","")," | "))</f>
        <v>#REF!</v>
      </c>
      <c r="N45" s="18" t="e">
        <f>IF('Zone tampon horaires 1'!AM47="","",_xlfn.CONCAT("00",VLOOKUP('Liste Programmes ETP en BFC'!#REF!,'Formatage des horaires'!$F$9:$G$12,2,FALSE),":",SUBSTITUTE(TEXT('Zone tampon horaires 1'!AM47,"hh:mm"),":",""),"-",SUBSTITUTE(TEXT('Zone tampon horaires 1'!AN47,"hh:mm"),":","")," | "))</f>
        <v>#REF!</v>
      </c>
      <c r="P45" s="18" t="e">
        <f t="shared" ca="1" si="0"/>
        <v>#NAME?</v>
      </c>
      <c r="Q45" s="18" t="e">
        <f t="shared" ca="1" si="1"/>
        <v>#NAME?</v>
      </c>
    </row>
    <row r="46" spans="1:17" x14ac:dyDescent="0.25">
      <c r="A46" s="18" t="str">
        <f>IF('Zone tampon horaires 1'!M48="","",_xlfn.CONCAT("10",VLOOKUP('Liste Programmes ETP en BFC'!$L45,'Formatage des horaires'!$F$9:$G$12,2,FALSE),":",SUBSTITUTE(TEXT('Zone tampon horaires 1'!M48,"hh:mm"),":",""),"-",SUBSTITUTE(TEXT('Zone tampon horaires 1'!N48,"hh:mm"),":","")," | "))</f>
        <v/>
      </c>
      <c r="B46" s="18" t="str">
        <f>IF('Zone tampon horaires 1'!O48="","",_xlfn.CONCAT("10",VLOOKUP('Liste Programmes ETP en BFC'!$L45,'Formatage des horaires'!$F$9:$G$12,2,FALSE),":",SUBSTITUTE(TEXT('Zone tampon horaires 1'!O48,"hh:mm"),":",""),"-",SUBSTITUTE(TEXT('Zone tampon horaires 1'!P48,"hh:mm"),":","")," | "))</f>
        <v/>
      </c>
      <c r="C46" s="18" t="str">
        <f>IF('Zone tampon horaires 1'!Q48="","",_xlfn.CONCAT("20",VLOOKUP('Liste Programmes ETP en BFC'!$L45,'Formatage des horaires'!$F$9:$G$12,2,FALSE),":",SUBSTITUTE(TEXT('Zone tampon horaires 1'!Q48,"hh:mm"),":",""),"-",SUBSTITUTE(TEXT('Zone tampon horaires 1'!R48,"hh:mm"),":","")," | "))</f>
        <v/>
      </c>
      <c r="D46" s="18" t="str">
        <f>IF('Zone tampon horaires 1'!S48="","",_xlfn.CONCAT("20",VLOOKUP('Liste Programmes ETP en BFC'!$L45,'Formatage des horaires'!$F$9:$G$12,2,FALSE),":",SUBSTITUTE(TEXT('Zone tampon horaires 1'!S48,"hh:mm"),":",""),"-",SUBSTITUTE(TEXT('Zone tampon horaires 1'!T48,"hh:mm"),":","")," | "))</f>
        <v/>
      </c>
      <c r="E46" s="18" t="str">
        <f>IF('Zone tampon horaires 1'!U48="","",_xlfn.CONCAT("30",VLOOKUP('Liste Programmes ETP en BFC'!$L45,'Formatage des horaires'!$F$9:$G$12,2,FALSE),":",SUBSTITUTE(TEXT('Zone tampon horaires 1'!U48,"hh:mm"),":",""),"-",SUBSTITUTE(TEXT('Zone tampon horaires 1'!V48,"hh:mm"),":","")," | "))</f>
        <v/>
      </c>
      <c r="F46" s="18" t="str">
        <f>IF('Zone tampon horaires 1'!W48="","",_xlfn.CONCAT("30",VLOOKUP('Liste Programmes ETP en BFC'!$L45,'Formatage des horaires'!$F$9:$G$12,2,FALSE),":",SUBSTITUTE(TEXT('Zone tampon horaires 1'!W48,"hh:mm"),":",""),"-",SUBSTITUTE(TEXT('Zone tampon horaires 1'!X48,"hh:mm"),":","")," | "))</f>
        <v/>
      </c>
      <c r="G46" s="18" t="str">
        <f>IF('Zone tampon horaires 1'!Y48="","",_xlfn.CONCAT("40",VLOOKUP('Liste Programmes ETP en BFC'!$L45,'Formatage des horaires'!$F$9:$G$12,2,FALSE),":",SUBSTITUTE(TEXT('Zone tampon horaires 1'!Y48,"hh:mm"),":",""),"-",SUBSTITUTE(TEXT('Zone tampon horaires 1'!Z48,"hh:mm"),":","")," | "))</f>
        <v/>
      </c>
      <c r="H46" s="18" t="str">
        <f>IF('Zone tampon horaires 1'!AA48="","",_xlfn.CONCAT("40",VLOOKUP('Liste Programmes ETP en BFC'!$L45,'Formatage des horaires'!$F$9:$G$12,2,FALSE),":",SUBSTITUTE(TEXT('Zone tampon horaires 1'!AA48,"hh:mm"),":",""),"-",SUBSTITUTE(TEXT('Zone tampon horaires 1'!AB48,"hh:mm"),":","")," | "))</f>
        <v/>
      </c>
      <c r="I46" s="18" t="str">
        <f>IF('Zone tampon horaires 1'!AC48="","",_xlfn.CONCAT("50",VLOOKUP('Liste Programmes ETP en BFC'!$L45,'Formatage des horaires'!$F$9:$G$12,2,FALSE),":",SUBSTITUTE(TEXT('Zone tampon horaires 1'!AC48,"hh:mm"),":",""),"-",SUBSTITUTE(TEXT('Zone tampon horaires 1'!AD48,"hh:mm"),":","")," | "))</f>
        <v/>
      </c>
      <c r="J46" s="18" t="str">
        <f>IF('Zone tampon horaires 1'!AE48="","",_xlfn.CONCAT("50",VLOOKUP('Liste Programmes ETP en BFC'!$L45,'Formatage des horaires'!$F$9:$G$12,2,FALSE),":",SUBSTITUTE(TEXT('Zone tampon horaires 1'!AE48,"hh:mm"),":",""),"-",SUBSTITUTE(TEXT('Zone tampon horaires 1'!AF48,"hh:mm"),":","")," | "))</f>
        <v/>
      </c>
      <c r="K46" s="18" t="str">
        <f>IF('Zone tampon horaires 1'!AG48="","",_xlfn.CONCAT("60",VLOOKUP('Liste Programmes ETP en BFC'!$L45,'Formatage des horaires'!$F$9:$G$12,2,FALSE),":",SUBSTITUTE(TEXT('Zone tampon horaires 1'!AG48,"hh:mm"),":",""),"-",SUBSTITUTE(TEXT('Zone tampon horaires 1'!AH48,"hh:mm"),":","")," | "))</f>
        <v/>
      </c>
      <c r="L46" s="18" t="str">
        <f>IF('Zone tampon horaires 1'!AI48="","",_xlfn.CONCAT("60",VLOOKUP('Liste Programmes ETP en BFC'!$L45,'Formatage des horaires'!$F$9:$G$12,2,FALSE),":",SUBSTITUTE(TEXT('Zone tampon horaires 1'!AI48,"hh:mm"),":",""),"-",SUBSTITUTE(TEXT('Zone tampon horaires 1'!AJ48,"hh:mm"),":","")," | "))</f>
        <v/>
      </c>
      <c r="M46" s="18" t="str">
        <f>IF('Zone tampon horaires 1'!AK48="","",_xlfn.CONCAT("00",VLOOKUP('Liste Programmes ETP en BFC'!$L45,'Formatage des horaires'!$F$9:$G$12,2,FALSE),":",SUBSTITUTE(TEXT('Zone tampon horaires 1'!AK48,"hh:mm"),":",""),"-",SUBSTITUTE(TEXT('Zone tampon horaires 1'!AL48,"hh:mm"),":","")," | "))</f>
        <v/>
      </c>
      <c r="N46" s="18" t="str">
        <f>IF('Zone tampon horaires 1'!AM48="","",_xlfn.CONCAT("00",VLOOKUP('Liste Programmes ETP en BFC'!$L45,'Formatage des horaires'!$F$9:$G$12,2,FALSE),":",SUBSTITUTE(TEXT('Zone tampon horaires 1'!AM48,"hh:mm"),":",""),"-",SUBSTITUTE(TEXT('Zone tampon horaires 1'!AN48,"hh:mm"),":","")," | "))</f>
        <v/>
      </c>
      <c r="P46" s="18" t="e">
        <f t="shared" ca="1" si="0"/>
        <v>#NAME?</v>
      </c>
      <c r="Q46" s="18" t="e">
        <f t="shared" ca="1" si="1"/>
        <v>#NAME?</v>
      </c>
    </row>
    <row r="47" spans="1:17" x14ac:dyDescent="0.25">
      <c r="A47" s="18" t="str">
        <f>IF('Zone tampon horaires 1'!M49="","",_xlfn.CONCAT("10",VLOOKUP('Liste Programmes ETP en BFC'!$L46,'Formatage des horaires'!$F$9:$G$12,2,FALSE),":",SUBSTITUTE(TEXT('Zone tampon horaires 1'!M49,"hh:mm"),":",""),"-",SUBSTITUTE(TEXT('Zone tampon horaires 1'!N49,"hh:mm"),":","")," | "))</f>
        <v/>
      </c>
      <c r="B47" s="18" t="str">
        <f>IF('Zone tampon horaires 1'!O49="","",_xlfn.CONCAT("10",VLOOKUP('Liste Programmes ETP en BFC'!$L46,'Formatage des horaires'!$F$9:$G$12,2,FALSE),":",SUBSTITUTE(TEXT('Zone tampon horaires 1'!O49,"hh:mm"),":",""),"-",SUBSTITUTE(TEXT('Zone tampon horaires 1'!P49,"hh:mm"),":","")," | "))</f>
        <v/>
      </c>
      <c r="C47" s="18" t="str">
        <f>IF('Zone tampon horaires 1'!Q49="","",_xlfn.CONCAT("20",VLOOKUP('Liste Programmes ETP en BFC'!$L46,'Formatage des horaires'!$F$9:$G$12,2,FALSE),":",SUBSTITUTE(TEXT('Zone tampon horaires 1'!Q49,"hh:mm"),":",""),"-",SUBSTITUTE(TEXT('Zone tampon horaires 1'!R49,"hh:mm"),":","")," | "))</f>
        <v/>
      </c>
      <c r="D47" s="18" t="str">
        <f>IF('Zone tampon horaires 1'!S49="","",_xlfn.CONCAT("20",VLOOKUP('Liste Programmes ETP en BFC'!$L46,'Formatage des horaires'!$F$9:$G$12,2,FALSE),":",SUBSTITUTE(TEXT('Zone tampon horaires 1'!S49,"hh:mm"),":",""),"-",SUBSTITUTE(TEXT('Zone tampon horaires 1'!T49,"hh:mm"),":","")," | "))</f>
        <v/>
      </c>
      <c r="E47" s="18" t="str">
        <f>IF('Zone tampon horaires 1'!U49="","",_xlfn.CONCAT("30",VLOOKUP('Liste Programmes ETP en BFC'!$L46,'Formatage des horaires'!$F$9:$G$12,2,FALSE),":",SUBSTITUTE(TEXT('Zone tampon horaires 1'!U49,"hh:mm"),":",""),"-",SUBSTITUTE(TEXT('Zone tampon horaires 1'!V49,"hh:mm"),":","")," | "))</f>
        <v/>
      </c>
      <c r="F47" s="18" t="str">
        <f>IF('Zone tampon horaires 1'!W49="","",_xlfn.CONCAT("30",VLOOKUP('Liste Programmes ETP en BFC'!$L46,'Formatage des horaires'!$F$9:$G$12,2,FALSE),":",SUBSTITUTE(TEXT('Zone tampon horaires 1'!W49,"hh:mm"),":",""),"-",SUBSTITUTE(TEXT('Zone tampon horaires 1'!X49,"hh:mm"),":","")," | "))</f>
        <v/>
      </c>
      <c r="G47" s="18" t="str">
        <f>IF('Zone tampon horaires 1'!Y49="","",_xlfn.CONCAT("40",VLOOKUP('Liste Programmes ETP en BFC'!$L46,'Formatage des horaires'!$F$9:$G$12,2,FALSE),":",SUBSTITUTE(TEXT('Zone tampon horaires 1'!Y49,"hh:mm"),":",""),"-",SUBSTITUTE(TEXT('Zone tampon horaires 1'!Z49,"hh:mm"),":","")," | "))</f>
        <v/>
      </c>
      <c r="H47" s="18" t="str">
        <f>IF('Zone tampon horaires 1'!AA49="","",_xlfn.CONCAT("40",VLOOKUP('Liste Programmes ETP en BFC'!$L46,'Formatage des horaires'!$F$9:$G$12,2,FALSE),":",SUBSTITUTE(TEXT('Zone tampon horaires 1'!AA49,"hh:mm"),":",""),"-",SUBSTITUTE(TEXT('Zone tampon horaires 1'!AB49,"hh:mm"),":","")," | "))</f>
        <v/>
      </c>
      <c r="I47" s="18" t="str">
        <f>IF('Zone tampon horaires 1'!AC49="","",_xlfn.CONCAT("50",VLOOKUP('Liste Programmes ETP en BFC'!$L46,'Formatage des horaires'!$F$9:$G$12,2,FALSE),":",SUBSTITUTE(TEXT('Zone tampon horaires 1'!AC49,"hh:mm"),":",""),"-",SUBSTITUTE(TEXT('Zone tampon horaires 1'!AD49,"hh:mm"),":","")," | "))</f>
        <v/>
      </c>
      <c r="J47" s="18" t="str">
        <f>IF('Zone tampon horaires 1'!AE49="","",_xlfn.CONCAT("50",VLOOKUP('Liste Programmes ETP en BFC'!$L46,'Formatage des horaires'!$F$9:$G$12,2,FALSE),":",SUBSTITUTE(TEXT('Zone tampon horaires 1'!AE49,"hh:mm"),":",""),"-",SUBSTITUTE(TEXT('Zone tampon horaires 1'!AF49,"hh:mm"),":","")," | "))</f>
        <v/>
      </c>
      <c r="K47" s="18" t="str">
        <f>IF('Zone tampon horaires 1'!AG49="","",_xlfn.CONCAT("60",VLOOKUP('Liste Programmes ETP en BFC'!$L46,'Formatage des horaires'!$F$9:$G$12,2,FALSE),":",SUBSTITUTE(TEXT('Zone tampon horaires 1'!AG49,"hh:mm"),":",""),"-",SUBSTITUTE(TEXT('Zone tampon horaires 1'!AH49,"hh:mm"),":","")," | "))</f>
        <v/>
      </c>
      <c r="L47" s="18" t="str">
        <f>IF('Zone tampon horaires 1'!AI49="","",_xlfn.CONCAT("60",VLOOKUP('Liste Programmes ETP en BFC'!$L46,'Formatage des horaires'!$F$9:$G$12,2,FALSE),":",SUBSTITUTE(TEXT('Zone tampon horaires 1'!AI49,"hh:mm"),":",""),"-",SUBSTITUTE(TEXT('Zone tampon horaires 1'!AJ49,"hh:mm"),":","")," | "))</f>
        <v/>
      </c>
      <c r="M47" s="18" t="str">
        <f>IF('Zone tampon horaires 1'!AK49="","",_xlfn.CONCAT("00",VLOOKUP('Liste Programmes ETP en BFC'!$L46,'Formatage des horaires'!$F$9:$G$12,2,FALSE),":",SUBSTITUTE(TEXT('Zone tampon horaires 1'!AK49,"hh:mm"),":",""),"-",SUBSTITUTE(TEXT('Zone tampon horaires 1'!AL49,"hh:mm"),":","")," | "))</f>
        <v/>
      </c>
      <c r="N47" s="18" t="str">
        <f>IF('Zone tampon horaires 1'!AM49="","",_xlfn.CONCAT("00",VLOOKUP('Liste Programmes ETP en BFC'!$L46,'Formatage des horaires'!$F$9:$G$12,2,FALSE),":",SUBSTITUTE(TEXT('Zone tampon horaires 1'!AM49,"hh:mm"),":",""),"-",SUBSTITUTE(TEXT('Zone tampon horaires 1'!AN49,"hh:mm"),":","")," | "))</f>
        <v/>
      </c>
      <c r="P47" s="18" t="e">
        <f t="shared" ca="1" si="0"/>
        <v>#NAME?</v>
      </c>
      <c r="Q47" s="18" t="e">
        <f t="shared" ca="1" si="1"/>
        <v>#NAME?</v>
      </c>
    </row>
    <row r="48" spans="1:17" x14ac:dyDescent="0.25">
      <c r="A48" s="18" t="str">
        <f>IF('Zone tampon horaires 1'!M50="","",_xlfn.CONCAT("10",VLOOKUP('Liste Programmes ETP en BFC'!$L47,'Formatage des horaires'!$F$9:$G$12,2,FALSE),":",SUBSTITUTE(TEXT('Zone tampon horaires 1'!M50,"hh:mm"),":",""),"-",SUBSTITUTE(TEXT('Zone tampon horaires 1'!N50,"hh:mm"),":","")," | "))</f>
        <v/>
      </c>
      <c r="B48" s="18" t="str">
        <f>IF('Zone tampon horaires 1'!O50="","",_xlfn.CONCAT("10",VLOOKUP('Liste Programmes ETP en BFC'!$L47,'Formatage des horaires'!$F$9:$G$12,2,FALSE),":",SUBSTITUTE(TEXT('Zone tampon horaires 1'!O50,"hh:mm"),":",""),"-",SUBSTITUTE(TEXT('Zone tampon horaires 1'!P50,"hh:mm"),":","")," | "))</f>
        <v/>
      </c>
      <c r="C48" s="18" t="str">
        <f>IF('Zone tampon horaires 1'!Q50="","",_xlfn.CONCAT("20",VLOOKUP('Liste Programmes ETP en BFC'!$L47,'Formatage des horaires'!$F$9:$G$12,2,FALSE),":",SUBSTITUTE(TEXT('Zone tampon horaires 1'!Q50,"hh:mm"),":",""),"-",SUBSTITUTE(TEXT('Zone tampon horaires 1'!R50,"hh:mm"),":","")," | "))</f>
        <v/>
      </c>
      <c r="D48" s="18" t="str">
        <f>IF('Zone tampon horaires 1'!S50="","",_xlfn.CONCAT("20",VLOOKUP('Liste Programmes ETP en BFC'!$L47,'Formatage des horaires'!$F$9:$G$12,2,FALSE),":",SUBSTITUTE(TEXT('Zone tampon horaires 1'!S50,"hh:mm"),":",""),"-",SUBSTITUTE(TEXT('Zone tampon horaires 1'!T50,"hh:mm"),":","")," | "))</f>
        <v/>
      </c>
      <c r="E48" s="18" t="str">
        <f>IF('Zone tampon horaires 1'!U50="","",_xlfn.CONCAT("30",VLOOKUP('Liste Programmes ETP en BFC'!$L47,'Formatage des horaires'!$F$9:$G$12,2,FALSE),":",SUBSTITUTE(TEXT('Zone tampon horaires 1'!U50,"hh:mm"),":",""),"-",SUBSTITUTE(TEXT('Zone tampon horaires 1'!V50,"hh:mm"),":","")," | "))</f>
        <v/>
      </c>
      <c r="F48" s="18" t="str">
        <f>IF('Zone tampon horaires 1'!W50="","",_xlfn.CONCAT("30",VLOOKUP('Liste Programmes ETP en BFC'!$L47,'Formatage des horaires'!$F$9:$G$12,2,FALSE),":",SUBSTITUTE(TEXT('Zone tampon horaires 1'!W50,"hh:mm"),":",""),"-",SUBSTITUTE(TEXT('Zone tampon horaires 1'!X50,"hh:mm"),":","")," | "))</f>
        <v/>
      </c>
      <c r="G48" s="18" t="str">
        <f>IF('Zone tampon horaires 1'!Y50="","",_xlfn.CONCAT("40",VLOOKUP('Liste Programmes ETP en BFC'!$L47,'Formatage des horaires'!$F$9:$G$12,2,FALSE),":",SUBSTITUTE(TEXT('Zone tampon horaires 1'!Y50,"hh:mm"),":",""),"-",SUBSTITUTE(TEXT('Zone tampon horaires 1'!Z50,"hh:mm"),":","")," | "))</f>
        <v/>
      </c>
      <c r="H48" s="18" t="str">
        <f>IF('Zone tampon horaires 1'!AA50="","",_xlfn.CONCAT("40",VLOOKUP('Liste Programmes ETP en BFC'!$L47,'Formatage des horaires'!$F$9:$G$12,2,FALSE),":",SUBSTITUTE(TEXT('Zone tampon horaires 1'!AA50,"hh:mm"),":",""),"-",SUBSTITUTE(TEXT('Zone tampon horaires 1'!AB50,"hh:mm"),":","")," | "))</f>
        <v/>
      </c>
      <c r="I48" s="18" t="str">
        <f>IF('Zone tampon horaires 1'!AC50="","",_xlfn.CONCAT("50",VLOOKUP('Liste Programmes ETP en BFC'!$L47,'Formatage des horaires'!$F$9:$G$12,2,FALSE),":",SUBSTITUTE(TEXT('Zone tampon horaires 1'!AC50,"hh:mm"),":",""),"-",SUBSTITUTE(TEXT('Zone tampon horaires 1'!AD50,"hh:mm"),":","")," | "))</f>
        <v/>
      </c>
      <c r="J48" s="18" t="str">
        <f>IF('Zone tampon horaires 1'!AE50="","",_xlfn.CONCAT("50",VLOOKUP('Liste Programmes ETP en BFC'!$L47,'Formatage des horaires'!$F$9:$G$12,2,FALSE),":",SUBSTITUTE(TEXT('Zone tampon horaires 1'!AE50,"hh:mm"),":",""),"-",SUBSTITUTE(TEXT('Zone tampon horaires 1'!AF50,"hh:mm"),":","")," | "))</f>
        <v/>
      </c>
      <c r="K48" s="18" t="str">
        <f>IF('Zone tampon horaires 1'!AG50="","",_xlfn.CONCAT("60",VLOOKUP('Liste Programmes ETP en BFC'!$L47,'Formatage des horaires'!$F$9:$G$12,2,FALSE),":",SUBSTITUTE(TEXT('Zone tampon horaires 1'!AG50,"hh:mm"),":",""),"-",SUBSTITUTE(TEXT('Zone tampon horaires 1'!AH50,"hh:mm"),":","")," | "))</f>
        <v/>
      </c>
      <c r="L48" s="18" t="str">
        <f>IF('Zone tampon horaires 1'!AI50="","",_xlfn.CONCAT("60",VLOOKUP('Liste Programmes ETP en BFC'!$L47,'Formatage des horaires'!$F$9:$G$12,2,FALSE),":",SUBSTITUTE(TEXT('Zone tampon horaires 1'!AI50,"hh:mm"),":",""),"-",SUBSTITUTE(TEXT('Zone tampon horaires 1'!AJ50,"hh:mm"),":","")," | "))</f>
        <v/>
      </c>
      <c r="M48" s="18" t="str">
        <f>IF('Zone tampon horaires 1'!AK50="","",_xlfn.CONCAT("00",VLOOKUP('Liste Programmes ETP en BFC'!$L47,'Formatage des horaires'!$F$9:$G$12,2,FALSE),":",SUBSTITUTE(TEXT('Zone tampon horaires 1'!AK50,"hh:mm"),":",""),"-",SUBSTITUTE(TEXT('Zone tampon horaires 1'!AL50,"hh:mm"),":","")," | "))</f>
        <v/>
      </c>
      <c r="N48" s="18" t="str">
        <f>IF('Zone tampon horaires 1'!AM50="","",_xlfn.CONCAT("00",VLOOKUP('Liste Programmes ETP en BFC'!$L47,'Formatage des horaires'!$F$9:$G$12,2,FALSE),":",SUBSTITUTE(TEXT('Zone tampon horaires 1'!AM50,"hh:mm"),":",""),"-",SUBSTITUTE(TEXT('Zone tampon horaires 1'!AN50,"hh:mm"),":","")," | "))</f>
        <v/>
      </c>
      <c r="P48" s="18" t="e">
        <f t="shared" ca="1" si="0"/>
        <v>#NAME?</v>
      </c>
      <c r="Q48" s="18" t="e">
        <f t="shared" ca="1" si="1"/>
        <v>#NAME?</v>
      </c>
    </row>
    <row r="49" spans="1:17" x14ac:dyDescent="0.25">
      <c r="A49" s="18" t="str">
        <f>IF('Zone tampon horaires 1'!M51="","",_xlfn.CONCAT("10",VLOOKUP('Liste Programmes ETP en BFC'!$L48,'Formatage des horaires'!$F$9:$G$12,2,FALSE),":",SUBSTITUTE(TEXT('Zone tampon horaires 1'!M51,"hh:mm"),":",""),"-",SUBSTITUTE(TEXT('Zone tampon horaires 1'!N51,"hh:mm"),":","")," | "))</f>
        <v/>
      </c>
      <c r="B49" s="18" t="str">
        <f>IF('Zone tampon horaires 1'!O51="","",_xlfn.CONCAT("10",VLOOKUP('Liste Programmes ETP en BFC'!$L48,'Formatage des horaires'!$F$9:$G$12,2,FALSE),":",SUBSTITUTE(TEXT('Zone tampon horaires 1'!O51,"hh:mm"),":",""),"-",SUBSTITUTE(TEXT('Zone tampon horaires 1'!P51,"hh:mm"),":","")," | "))</f>
        <v/>
      </c>
      <c r="C49" s="18" t="str">
        <f>IF('Zone tampon horaires 1'!Q51="","",_xlfn.CONCAT("20",VLOOKUP('Liste Programmes ETP en BFC'!$L48,'Formatage des horaires'!$F$9:$G$12,2,FALSE),":",SUBSTITUTE(TEXT('Zone tampon horaires 1'!Q51,"hh:mm"),":",""),"-",SUBSTITUTE(TEXT('Zone tampon horaires 1'!R51,"hh:mm"),":","")," | "))</f>
        <v/>
      </c>
      <c r="D49" s="18" t="str">
        <f>IF('Zone tampon horaires 1'!S51="","",_xlfn.CONCAT("20",VLOOKUP('Liste Programmes ETP en BFC'!$L48,'Formatage des horaires'!$F$9:$G$12,2,FALSE),":",SUBSTITUTE(TEXT('Zone tampon horaires 1'!S51,"hh:mm"),":",""),"-",SUBSTITUTE(TEXT('Zone tampon horaires 1'!T51,"hh:mm"),":","")," | "))</f>
        <v/>
      </c>
      <c r="E49" s="18" t="str">
        <f>IF('Zone tampon horaires 1'!U51="","",_xlfn.CONCAT("30",VLOOKUP('Liste Programmes ETP en BFC'!$L48,'Formatage des horaires'!$F$9:$G$12,2,FALSE),":",SUBSTITUTE(TEXT('Zone tampon horaires 1'!U51,"hh:mm"),":",""),"-",SUBSTITUTE(TEXT('Zone tampon horaires 1'!V51,"hh:mm"),":","")," | "))</f>
        <v/>
      </c>
      <c r="F49" s="18" t="str">
        <f>IF('Zone tampon horaires 1'!W51="","",_xlfn.CONCAT("30",VLOOKUP('Liste Programmes ETP en BFC'!$L48,'Formatage des horaires'!$F$9:$G$12,2,FALSE),":",SUBSTITUTE(TEXT('Zone tampon horaires 1'!W51,"hh:mm"),":",""),"-",SUBSTITUTE(TEXT('Zone tampon horaires 1'!X51,"hh:mm"),":","")," | "))</f>
        <v/>
      </c>
      <c r="G49" s="18" t="str">
        <f>IF('Zone tampon horaires 1'!Y51="","",_xlfn.CONCAT("40",VLOOKUP('Liste Programmes ETP en BFC'!$L48,'Formatage des horaires'!$F$9:$G$12,2,FALSE),":",SUBSTITUTE(TEXT('Zone tampon horaires 1'!Y51,"hh:mm"),":",""),"-",SUBSTITUTE(TEXT('Zone tampon horaires 1'!Z51,"hh:mm"),":","")," | "))</f>
        <v/>
      </c>
      <c r="H49" s="18" t="str">
        <f>IF('Zone tampon horaires 1'!AA51="","",_xlfn.CONCAT("40",VLOOKUP('Liste Programmes ETP en BFC'!$L48,'Formatage des horaires'!$F$9:$G$12,2,FALSE),":",SUBSTITUTE(TEXT('Zone tampon horaires 1'!AA51,"hh:mm"),":",""),"-",SUBSTITUTE(TEXT('Zone tampon horaires 1'!AB51,"hh:mm"),":","")," | "))</f>
        <v/>
      </c>
      <c r="I49" s="18" t="str">
        <f>IF('Zone tampon horaires 1'!AC51="","",_xlfn.CONCAT("50",VLOOKUP('Liste Programmes ETP en BFC'!$L48,'Formatage des horaires'!$F$9:$G$12,2,FALSE),":",SUBSTITUTE(TEXT('Zone tampon horaires 1'!AC51,"hh:mm"),":",""),"-",SUBSTITUTE(TEXT('Zone tampon horaires 1'!AD51,"hh:mm"),":","")," | "))</f>
        <v/>
      </c>
      <c r="J49" s="18" t="str">
        <f>IF('Zone tampon horaires 1'!AE51="","",_xlfn.CONCAT("50",VLOOKUP('Liste Programmes ETP en BFC'!$L48,'Formatage des horaires'!$F$9:$G$12,2,FALSE),":",SUBSTITUTE(TEXT('Zone tampon horaires 1'!AE51,"hh:mm"),":",""),"-",SUBSTITUTE(TEXT('Zone tampon horaires 1'!AF51,"hh:mm"),":","")," | "))</f>
        <v/>
      </c>
      <c r="K49" s="18" t="str">
        <f>IF('Zone tampon horaires 1'!AG51="","",_xlfn.CONCAT("60",VLOOKUP('Liste Programmes ETP en BFC'!$L48,'Formatage des horaires'!$F$9:$G$12,2,FALSE),":",SUBSTITUTE(TEXT('Zone tampon horaires 1'!AG51,"hh:mm"),":",""),"-",SUBSTITUTE(TEXT('Zone tampon horaires 1'!AH51,"hh:mm"),":","")," | "))</f>
        <v/>
      </c>
      <c r="L49" s="18" t="str">
        <f>IF('Zone tampon horaires 1'!AI51="","",_xlfn.CONCAT("60",VLOOKUP('Liste Programmes ETP en BFC'!$L48,'Formatage des horaires'!$F$9:$G$12,2,FALSE),":",SUBSTITUTE(TEXT('Zone tampon horaires 1'!AI51,"hh:mm"),":",""),"-",SUBSTITUTE(TEXT('Zone tampon horaires 1'!AJ51,"hh:mm"),":","")," | "))</f>
        <v/>
      </c>
      <c r="M49" s="18" t="str">
        <f>IF('Zone tampon horaires 1'!AK51="","",_xlfn.CONCAT("00",VLOOKUP('Liste Programmes ETP en BFC'!$L48,'Formatage des horaires'!$F$9:$G$12,2,FALSE),":",SUBSTITUTE(TEXT('Zone tampon horaires 1'!AK51,"hh:mm"),":",""),"-",SUBSTITUTE(TEXT('Zone tampon horaires 1'!AL51,"hh:mm"),":","")," | "))</f>
        <v/>
      </c>
      <c r="N49" s="18" t="str">
        <f>IF('Zone tampon horaires 1'!AM51="","",_xlfn.CONCAT("00",VLOOKUP('Liste Programmes ETP en BFC'!$L48,'Formatage des horaires'!$F$9:$G$12,2,FALSE),":",SUBSTITUTE(TEXT('Zone tampon horaires 1'!AM51,"hh:mm"),":",""),"-",SUBSTITUTE(TEXT('Zone tampon horaires 1'!AN51,"hh:mm"),":","")," | "))</f>
        <v/>
      </c>
      <c r="P49" s="18" t="e">
        <f t="shared" ca="1" si="0"/>
        <v>#NAME?</v>
      </c>
      <c r="Q49" s="18" t="e">
        <f t="shared" ca="1" si="1"/>
        <v>#NAME?</v>
      </c>
    </row>
    <row r="50" spans="1:17" x14ac:dyDescent="0.25">
      <c r="A50" s="18" t="e">
        <f>IF('Zone tampon horaires 1'!M52="","",_xlfn.CONCAT("10",VLOOKUP('Liste Programmes ETP en BFC'!#REF!,'Formatage des horaires'!$F$9:$G$12,2,FALSE),":",SUBSTITUTE(TEXT('Zone tampon horaires 1'!M52,"hh:mm"),":",""),"-",SUBSTITUTE(TEXT('Zone tampon horaires 1'!N52,"hh:mm"),":","")," | "))</f>
        <v>#REF!</v>
      </c>
      <c r="B50" s="18" t="e">
        <f>IF('Zone tampon horaires 1'!O52="","",_xlfn.CONCAT("10",VLOOKUP('Liste Programmes ETP en BFC'!#REF!,'Formatage des horaires'!$F$9:$G$12,2,FALSE),":",SUBSTITUTE(TEXT('Zone tampon horaires 1'!O52,"hh:mm"),":",""),"-",SUBSTITUTE(TEXT('Zone tampon horaires 1'!P52,"hh:mm"),":","")," | "))</f>
        <v>#REF!</v>
      </c>
      <c r="C50" s="18" t="e">
        <f>IF('Zone tampon horaires 1'!Q52="","",_xlfn.CONCAT("20",VLOOKUP('Liste Programmes ETP en BFC'!#REF!,'Formatage des horaires'!$F$9:$G$12,2,FALSE),":",SUBSTITUTE(TEXT('Zone tampon horaires 1'!Q52,"hh:mm"),":",""),"-",SUBSTITUTE(TEXT('Zone tampon horaires 1'!R52,"hh:mm"),":","")," | "))</f>
        <v>#REF!</v>
      </c>
      <c r="D50" s="18" t="e">
        <f>IF('Zone tampon horaires 1'!S52="","",_xlfn.CONCAT("20",VLOOKUP('Liste Programmes ETP en BFC'!#REF!,'Formatage des horaires'!$F$9:$G$12,2,FALSE),":",SUBSTITUTE(TEXT('Zone tampon horaires 1'!S52,"hh:mm"),":",""),"-",SUBSTITUTE(TEXT('Zone tampon horaires 1'!T52,"hh:mm"),":","")," | "))</f>
        <v>#REF!</v>
      </c>
      <c r="E50" s="18" t="e">
        <f>IF('Zone tampon horaires 1'!U52="","",_xlfn.CONCAT("30",VLOOKUP('Liste Programmes ETP en BFC'!#REF!,'Formatage des horaires'!$F$9:$G$12,2,FALSE),":",SUBSTITUTE(TEXT('Zone tampon horaires 1'!U52,"hh:mm"),":",""),"-",SUBSTITUTE(TEXT('Zone tampon horaires 1'!V52,"hh:mm"),":","")," | "))</f>
        <v>#REF!</v>
      </c>
      <c r="F50" s="18" t="e">
        <f>IF('Zone tampon horaires 1'!W52="","",_xlfn.CONCAT("30",VLOOKUP('Liste Programmes ETP en BFC'!#REF!,'Formatage des horaires'!$F$9:$G$12,2,FALSE),":",SUBSTITUTE(TEXT('Zone tampon horaires 1'!W52,"hh:mm"),":",""),"-",SUBSTITUTE(TEXT('Zone tampon horaires 1'!X52,"hh:mm"),":","")," | "))</f>
        <v>#REF!</v>
      </c>
      <c r="G50" s="18" t="e">
        <f>IF('Zone tampon horaires 1'!Y52="","",_xlfn.CONCAT("40",VLOOKUP('Liste Programmes ETP en BFC'!#REF!,'Formatage des horaires'!$F$9:$G$12,2,FALSE),":",SUBSTITUTE(TEXT('Zone tampon horaires 1'!Y52,"hh:mm"),":",""),"-",SUBSTITUTE(TEXT('Zone tampon horaires 1'!Z52,"hh:mm"),":","")," | "))</f>
        <v>#REF!</v>
      </c>
      <c r="H50" s="18" t="e">
        <f>IF('Zone tampon horaires 1'!AA52="","",_xlfn.CONCAT("40",VLOOKUP('Liste Programmes ETP en BFC'!#REF!,'Formatage des horaires'!$F$9:$G$12,2,FALSE),":",SUBSTITUTE(TEXT('Zone tampon horaires 1'!AA52,"hh:mm"),":",""),"-",SUBSTITUTE(TEXT('Zone tampon horaires 1'!AB52,"hh:mm"),":","")," | "))</f>
        <v>#REF!</v>
      </c>
      <c r="I50" s="18" t="e">
        <f>IF('Zone tampon horaires 1'!AC52="","",_xlfn.CONCAT("50",VLOOKUP('Liste Programmes ETP en BFC'!#REF!,'Formatage des horaires'!$F$9:$G$12,2,FALSE),":",SUBSTITUTE(TEXT('Zone tampon horaires 1'!AC52,"hh:mm"),":",""),"-",SUBSTITUTE(TEXT('Zone tampon horaires 1'!AD52,"hh:mm"),":","")," | "))</f>
        <v>#REF!</v>
      </c>
      <c r="J50" s="18" t="e">
        <f>IF('Zone tampon horaires 1'!AE52="","",_xlfn.CONCAT("50",VLOOKUP('Liste Programmes ETP en BFC'!#REF!,'Formatage des horaires'!$F$9:$G$12,2,FALSE),":",SUBSTITUTE(TEXT('Zone tampon horaires 1'!AE52,"hh:mm"),":",""),"-",SUBSTITUTE(TEXT('Zone tampon horaires 1'!AF52,"hh:mm"),":","")," | "))</f>
        <v>#REF!</v>
      </c>
      <c r="K50" s="18" t="e">
        <f>IF('Zone tampon horaires 1'!AG52="","",_xlfn.CONCAT("60",VLOOKUP('Liste Programmes ETP en BFC'!#REF!,'Formatage des horaires'!$F$9:$G$12,2,FALSE),":",SUBSTITUTE(TEXT('Zone tampon horaires 1'!AG52,"hh:mm"),":",""),"-",SUBSTITUTE(TEXT('Zone tampon horaires 1'!AH52,"hh:mm"),":","")," | "))</f>
        <v>#REF!</v>
      </c>
      <c r="L50" s="18" t="e">
        <f>IF('Zone tampon horaires 1'!AI52="","",_xlfn.CONCAT("60",VLOOKUP('Liste Programmes ETP en BFC'!#REF!,'Formatage des horaires'!$F$9:$G$12,2,FALSE),":",SUBSTITUTE(TEXT('Zone tampon horaires 1'!AI52,"hh:mm"),":",""),"-",SUBSTITUTE(TEXT('Zone tampon horaires 1'!AJ52,"hh:mm"),":","")," | "))</f>
        <v>#REF!</v>
      </c>
      <c r="M50" s="18" t="e">
        <f>IF('Zone tampon horaires 1'!AK52="","",_xlfn.CONCAT("00",VLOOKUP('Liste Programmes ETP en BFC'!#REF!,'Formatage des horaires'!$F$9:$G$12,2,FALSE),":",SUBSTITUTE(TEXT('Zone tampon horaires 1'!AK52,"hh:mm"),":",""),"-",SUBSTITUTE(TEXT('Zone tampon horaires 1'!AL52,"hh:mm"),":","")," | "))</f>
        <v>#REF!</v>
      </c>
      <c r="N50" s="18" t="e">
        <f>IF('Zone tampon horaires 1'!AM52="","",_xlfn.CONCAT("00",VLOOKUP('Liste Programmes ETP en BFC'!#REF!,'Formatage des horaires'!$F$9:$G$12,2,FALSE),":",SUBSTITUTE(TEXT('Zone tampon horaires 1'!AM52,"hh:mm"),":",""),"-",SUBSTITUTE(TEXT('Zone tampon horaires 1'!AN52,"hh:mm"),":","")," | "))</f>
        <v>#REF!</v>
      </c>
      <c r="P50" s="18" t="e">
        <f t="shared" ca="1" si="0"/>
        <v>#NAME?</v>
      </c>
      <c r="Q50" s="18" t="e">
        <f t="shared" ca="1" si="1"/>
        <v>#NAME?</v>
      </c>
    </row>
    <row r="51" spans="1:17" x14ac:dyDescent="0.25">
      <c r="A51" s="18" t="e">
        <f>IF('Zone tampon horaires 1'!M53="","",_xlfn.CONCAT("10",VLOOKUP('Liste Programmes ETP en BFC'!#REF!,'Formatage des horaires'!$F$9:$G$12,2,FALSE),":",SUBSTITUTE(TEXT('Zone tampon horaires 1'!M53,"hh:mm"),":",""),"-",SUBSTITUTE(TEXT('Zone tampon horaires 1'!N53,"hh:mm"),":","")," | "))</f>
        <v>#REF!</v>
      </c>
      <c r="B51" s="18" t="e">
        <f>IF('Zone tampon horaires 1'!O53="","",_xlfn.CONCAT("10",VLOOKUP('Liste Programmes ETP en BFC'!#REF!,'Formatage des horaires'!$F$9:$G$12,2,FALSE),":",SUBSTITUTE(TEXT('Zone tampon horaires 1'!O53,"hh:mm"),":",""),"-",SUBSTITUTE(TEXT('Zone tampon horaires 1'!P53,"hh:mm"),":","")," | "))</f>
        <v>#REF!</v>
      </c>
      <c r="C51" s="18" t="e">
        <f>IF('Zone tampon horaires 1'!Q53="","",_xlfn.CONCAT("20",VLOOKUP('Liste Programmes ETP en BFC'!#REF!,'Formatage des horaires'!$F$9:$G$12,2,FALSE),":",SUBSTITUTE(TEXT('Zone tampon horaires 1'!Q53,"hh:mm"),":",""),"-",SUBSTITUTE(TEXT('Zone tampon horaires 1'!R53,"hh:mm"),":","")," | "))</f>
        <v>#REF!</v>
      </c>
      <c r="D51" s="18" t="e">
        <f>IF('Zone tampon horaires 1'!S53="","",_xlfn.CONCAT("20",VLOOKUP('Liste Programmes ETP en BFC'!#REF!,'Formatage des horaires'!$F$9:$G$12,2,FALSE),":",SUBSTITUTE(TEXT('Zone tampon horaires 1'!S53,"hh:mm"),":",""),"-",SUBSTITUTE(TEXT('Zone tampon horaires 1'!T53,"hh:mm"),":","")," | "))</f>
        <v>#REF!</v>
      </c>
      <c r="E51" s="18" t="e">
        <f>IF('Zone tampon horaires 1'!U53="","",_xlfn.CONCAT("30",VLOOKUP('Liste Programmes ETP en BFC'!#REF!,'Formatage des horaires'!$F$9:$G$12,2,FALSE),":",SUBSTITUTE(TEXT('Zone tampon horaires 1'!U53,"hh:mm"),":",""),"-",SUBSTITUTE(TEXT('Zone tampon horaires 1'!V53,"hh:mm"),":","")," | "))</f>
        <v>#REF!</v>
      </c>
      <c r="F51" s="18" t="e">
        <f>IF('Zone tampon horaires 1'!W53="","",_xlfn.CONCAT("30",VLOOKUP('Liste Programmes ETP en BFC'!#REF!,'Formatage des horaires'!$F$9:$G$12,2,FALSE),":",SUBSTITUTE(TEXT('Zone tampon horaires 1'!W53,"hh:mm"),":",""),"-",SUBSTITUTE(TEXT('Zone tampon horaires 1'!X53,"hh:mm"),":","")," | "))</f>
        <v>#REF!</v>
      </c>
      <c r="G51" s="18" t="e">
        <f>IF('Zone tampon horaires 1'!Y53="","",_xlfn.CONCAT("40",VLOOKUP('Liste Programmes ETP en BFC'!#REF!,'Formatage des horaires'!$F$9:$G$12,2,FALSE),":",SUBSTITUTE(TEXT('Zone tampon horaires 1'!Y53,"hh:mm"),":",""),"-",SUBSTITUTE(TEXT('Zone tampon horaires 1'!Z53,"hh:mm"),":","")," | "))</f>
        <v>#REF!</v>
      </c>
      <c r="H51" s="18" t="e">
        <f>IF('Zone tampon horaires 1'!AA53="","",_xlfn.CONCAT("40",VLOOKUP('Liste Programmes ETP en BFC'!#REF!,'Formatage des horaires'!$F$9:$G$12,2,FALSE),":",SUBSTITUTE(TEXT('Zone tampon horaires 1'!AA53,"hh:mm"),":",""),"-",SUBSTITUTE(TEXT('Zone tampon horaires 1'!AB53,"hh:mm"),":","")," | "))</f>
        <v>#REF!</v>
      </c>
      <c r="I51" s="18" t="e">
        <f>IF('Zone tampon horaires 1'!AC53="","",_xlfn.CONCAT("50",VLOOKUP('Liste Programmes ETP en BFC'!#REF!,'Formatage des horaires'!$F$9:$G$12,2,FALSE),":",SUBSTITUTE(TEXT('Zone tampon horaires 1'!AC53,"hh:mm"),":",""),"-",SUBSTITUTE(TEXT('Zone tampon horaires 1'!AD53,"hh:mm"),":","")," | "))</f>
        <v>#REF!</v>
      </c>
      <c r="J51" s="18" t="e">
        <f>IF('Zone tampon horaires 1'!AE53="","",_xlfn.CONCAT("50",VLOOKUP('Liste Programmes ETP en BFC'!#REF!,'Formatage des horaires'!$F$9:$G$12,2,FALSE),":",SUBSTITUTE(TEXT('Zone tampon horaires 1'!AE53,"hh:mm"),":",""),"-",SUBSTITUTE(TEXT('Zone tampon horaires 1'!AF53,"hh:mm"),":","")," | "))</f>
        <v>#REF!</v>
      </c>
      <c r="K51" s="18" t="e">
        <f>IF('Zone tampon horaires 1'!AG53="","",_xlfn.CONCAT("60",VLOOKUP('Liste Programmes ETP en BFC'!#REF!,'Formatage des horaires'!$F$9:$G$12,2,FALSE),":",SUBSTITUTE(TEXT('Zone tampon horaires 1'!AG53,"hh:mm"),":",""),"-",SUBSTITUTE(TEXT('Zone tampon horaires 1'!AH53,"hh:mm"),":","")," | "))</f>
        <v>#REF!</v>
      </c>
      <c r="L51" s="18" t="e">
        <f>IF('Zone tampon horaires 1'!AI53="","",_xlfn.CONCAT("60",VLOOKUP('Liste Programmes ETP en BFC'!#REF!,'Formatage des horaires'!$F$9:$G$12,2,FALSE),":",SUBSTITUTE(TEXT('Zone tampon horaires 1'!AI53,"hh:mm"),":",""),"-",SUBSTITUTE(TEXT('Zone tampon horaires 1'!AJ53,"hh:mm"),":","")," | "))</f>
        <v>#REF!</v>
      </c>
      <c r="M51" s="18" t="e">
        <f>IF('Zone tampon horaires 1'!AK53="","",_xlfn.CONCAT("00",VLOOKUP('Liste Programmes ETP en BFC'!#REF!,'Formatage des horaires'!$F$9:$G$12,2,FALSE),":",SUBSTITUTE(TEXT('Zone tampon horaires 1'!AK53,"hh:mm"),":",""),"-",SUBSTITUTE(TEXT('Zone tampon horaires 1'!AL53,"hh:mm"),":","")," | "))</f>
        <v>#REF!</v>
      </c>
      <c r="N51" s="18" t="e">
        <f>IF('Zone tampon horaires 1'!AM53="","",_xlfn.CONCAT("00",VLOOKUP('Liste Programmes ETP en BFC'!#REF!,'Formatage des horaires'!$F$9:$G$12,2,FALSE),":",SUBSTITUTE(TEXT('Zone tampon horaires 1'!AM53,"hh:mm"),":",""),"-",SUBSTITUTE(TEXT('Zone tampon horaires 1'!AN53,"hh:mm"),":","")," | "))</f>
        <v>#REF!</v>
      </c>
      <c r="P51" s="18" t="e">
        <f t="shared" ca="1" si="0"/>
        <v>#NAME?</v>
      </c>
      <c r="Q51" s="18" t="e">
        <f t="shared" ca="1" si="1"/>
        <v>#NAME?</v>
      </c>
    </row>
    <row r="52" spans="1:17" x14ac:dyDescent="0.25">
      <c r="A52" s="18" t="str">
        <f>IF('Zone tampon horaires 1'!M54="","",_xlfn.CONCAT("10",VLOOKUP('Liste Programmes ETP en BFC'!$L49,'Formatage des horaires'!$F$9:$G$12,2,FALSE),":",SUBSTITUTE(TEXT('Zone tampon horaires 1'!M54,"hh:mm"),":",""),"-",SUBSTITUTE(TEXT('Zone tampon horaires 1'!N54,"hh:mm"),":","")," | "))</f>
        <v/>
      </c>
      <c r="B52" s="18" t="str">
        <f>IF('Zone tampon horaires 1'!O54="","",_xlfn.CONCAT("10",VLOOKUP('Liste Programmes ETP en BFC'!$L49,'Formatage des horaires'!$F$9:$G$12,2,FALSE),":",SUBSTITUTE(TEXT('Zone tampon horaires 1'!O54,"hh:mm"),":",""),"-",SUBSTITUTE(TEXT('Zone tampon horaires 1'!P54,"hh:mm"),":","")," | "))</f>
        <v/>
      </c>
      <c r="C52" s="18" t="str">
        <f>IF('Zone tampon horaires 1'!Q54="","",_xlfn.CONCAT("20",VLOOKUP('Liste Programmes ETP en BFC'!$L49,'Formatage des horaires'!$F$9:$G$12,2,FALSE),":",SUBSTITUTE(TEXT('Zone tampon horaires 1'!Q54,"hh:mm"),":",""),"-",SUBSTITUTE(TEXT('Zone tampon horaires 1'!R54,"hh:mm"),":","")," | "))</f>
        <v/>
      </c>
      <c r="D52" s="18" t="str">
        <f>IF('Zone tampon horaires 1'!S54="","",_xlfn.CONCAT("20",VLOOKUP('Liste Programmes ETP en BFC'!$L49,'Formatage des horaires'!$F$9:$G$12,2,FALSE),":",SUBSTITUTE(TEXT('Zone tampon horaires 1'!S54,"hh:mm"),":",""),"-",SUBSTITUTE(TEXT('Zone tampon horaires 1'!T54,"hh:mm"),":","")," | "))</f>
        <v/>
      </c>
      <c r="E52" s="18" t="str">
        <f>IF('Zone tampon horaires 1'!U54="","",_xlfn.CONCAT("30",VLOOKUP('Liste Programmes ETP en BFC'!$L49,'Formatage des horaires'!$F$9:$G$12,2,FALSE),":",SUBSTITUTE(TEXT('Zone tampon horaires 1'!U54,"hh:mm"),":",""),"-",SUBSTITUTE(TEXT('Zone tampon horaires 1'!V54,"hh:mm"),":","")," | "))</f>
        <v/>
      </c>
      <c r="F52" s="18" t="str">
        <f>IF('Zone tampon horaires 1'!W54="","",_xlfn.CONCAT("30",VLOOKUP('Liste Programmes ETP en BFC'!$L49,'Formatage des horaires'!$F$9:$G$12,2,FALSE),":",SUBSTITUTE(TEXT('Zone tampon horaires 1'!W54,"hh:mm"),":",""),"-",SUBSTITUTE(TEXT('Zone tampon horaires 1'!X54,"hh:mm"),":","")," | "))</f>
        <v/>
      </c>
      <c r="G52" s="18" t="str">
        <f>IF('Zone tampon horaires 1'!Y54="","",_xlfn.CONCAT("40",VLOOKUP('Liste Programmes ETP en BFC'!$L49,'Formatage des horaires'!$F$9:$G$12,2,FALSE),":",SUBSTITUTE(TEXT('Zone tampon horaires 1'!Y54,"hh:mm"),":",""),"-",SUBSTITUTE(TEXT('Zone tampon horaires 1'!Z54,"hh:mm"),":","")," | "))</f>
        <v/>
      </c>
      <c r="H52" s="18" t="str">
        <f>IF('Zone tampon horaires 1'!AA54="","",_xlfn.CONCAT("40",VLOOKUP('Liste Programmes ETP en BFC'!$L49,'Formatage des horaires'!$F$9:$G$12,2,FALSE),":",SUBSTITUTE(TEXT('Zone tampon horaires 1'!AA54,"hh:mm"),":",""),"-",SUBSTITUTE(TEXT('Zone tampon horaires 1'!AB54,"hh:mm"),":","")," | "))</f>
        <v/>
      </c>
      <c r="I52" s="18" t="str">
        <f>IF('Zone tampon horaires 1'!AC54="","",_xlfn.CONCAT("50",VLOOKUP('Liste Programmes ETP en BFC'!$L49,'Formatage des horaires'!$F$9:$G$12,2,FALSE),":",SUBSTITUTE(TEXT('Zone tampon horaires 1'!AC54,"hh:mm"),":",""),"-",SUBSTITUTE(TEXT('Zone tampon horaires 1'!AD54,"hh:mm"),":","")," | "))</f>
        <v/>
      </c>
      <c r="J52" s="18" t="str">
        <f>IF('Zone tampon horaires 1'!AE54="","",_xlfn.CONCAT("50",VLOOKUP('Liste Programmes ETP en BFC'!$L49,'Formatage des horaires'!$F$9:$G$12,2,FALSE),":",SUBSTITUTE(TEXT('Zone tampon horaires 1'!AE54,"hh:mm"),":",""),"-",SUBSTITUTE(TEXT('Zone tampon horaires 1'!AF54,"hh:mm"),":","")," | "))</f>
        <v/>
      </c>
      <c r="K52" s="18" t="str">
        <f>IF('Zone tampon horaires 1'!AG54="","",_xlfn.CONCAT("60",VLOOKUP('Liste Programmes ETP en BFC'!$L49,'Formatage des horaires'!$F$9:$G$12,2,FALSE),":",SUBSTITUTE(TEXT('Zone tampon horaires 1'!AG54,"hh:mm"),":",""),"-",SUBSTITUTE(TEXT('Zone tampon horaires 1'!AH54,"hh:mm"),":","")," | "))</f>
        <v/>
      </c>
      <c r="L52" s="18" t="str">
        <f>IF('Zone tampon horaires 1'!AI54="","",_xlfn.CONCAT("60",VLOOKUP('Liste Programmes ETP en BFC'!$L49,'Formatage des horaires'!$F$9:$G$12,2,FALSE),":",SUBSTITUTE(TEXT('Zone tampon horaires 1'!AI54,"hh:mm"),":",""),"-",SUBSTITUTE(TEXT('Zone tampon horaires 1'!AJ54,"hh:mm"),":","")," | "))</f>
        <v/>
      </c>
      <c r="M52" s="18" t="str">
        <f>IF('Zone tampon horaires 1'!AK54="","",_xlfn.CONCAT("00",VLOOKUP('Liste Programmes ETP en BFC'!$L49,'Formatage des horaires'!$F$9:$G$12,2,FALSE),":",SUBSTITUTE(TEXT('Zone tampon horaires 1'!AK54,"hh:mm"),":",""),"-",SUBSTITUTE(TEXT('Zone tampon horaires 1'!AL54,"hh:mm"),":","")," | "))</f>
        <v/>
      </c>
      <c r="N52" s="18" t="str">
        <f>IF('Zone tampon horaires 1'!AM54="","",_xlfn.CONCAT("00",VLOOKUP('Liste Programmes ETP en BFC'!$L49,'Formatage des horaires'!$F$9:$G$12,2,FALSE),":",SUBSTITUTE(TEXT('Zone tampon horaires 1'!AM54,"hh:mm"),":",""),"-",SUBSTITUTE(TEXT('Zone tampon horaires 1'!AN54,"hh:mm"),":","")," | "))</f>
        <v/>
      </c>
      <c r="P52" s="18" t="e">
        <f t="shared" ca="1" si="0"/>
        <v>#NAME?</v>
      </c>
      <c r="Q52" s="18" t="e">
        <f t="shared" ca="1" si="1"/>
        <v>#NAME?</v>
      </c>
    </row>
    <row r="53" spans="1:17" x14ac:dyDescent="0.25">
      <c r="A53" s="18" t="str">
        <f>IF('Zone tampon horaires 1'!M55="","",_xlfn.CONCAT("10",VLOOKUP('Liste Programmes ETP en BFC'!$L50,'Formatage des horaires'!$F$9:$G$12,2,FALSE),":",SUBSTITUTE(TEXT('Zone tampon horaires 1'!M55,"hh:mm"),":",""),"-",SUBSTITUTE(TEXT('Zone tampon horaires 1'!N55,"hh:mm"),":","")," | "))</f>
        <v/>
      </c>
      <c r="B53" s="18" t="str">
        <f>IF('Zone tampon horaires 1'!O55="","",_xlfn.CONCAT("10",VLOOKUP('Liste Programmes ETP en BFC'!$L50,'Formatage des horaires'!$F$9:$G$12,2,FALSE),":",SUBSTITUTE(TEXT('Zone tampon horaires 1'!O55,"hh:mm"),":",""),"-",SUBSTITUTE(TEXT('Zone tampon horaires 1'!P55,"hh:mm"),":","")," | "))</f>
        <v/>
      </c>
      <c r="C53" s="18" t="str">
        <f>IF('Zone tampon horaires 1'!Q55="","",_xlfn.CONCAT("20",VLOOKUP('Liste Programmes ETP en BFC'!$L50,'Formatage des horaires'!$F$9:$G$12,2,FALSE),":",SUBSTITUTE(TEXT('Zone tampon horaires 1'!Q55,"hh:mm"),":",""),"-",SUBSTITUTE(TEXT('Zone tampon horaires 1'!R55,"hh:mm"),":","")," | "))</f>
        <v/>
      </c>
      <c r="D53" s="18" t="str">
        <f>IF('Zone tampon horaires 1'!S55="","",_xlfn.CONCAT("20",VLOOKUP('Liste Programmes ETP en BFC'!$L50,'Formatage des horaires'!$F$9:$G$12,2,FALSE),":",SUBSTITUTE(TEXT('Zone tampon horaires 1'!S55,"hh:mm"),":",""),"-",SUBSTITUTE(TEXT('Zone tampon horaires 1'!T55,"hh:mm"),":","")," | "))</f>
        <v/>
      </c>
      <c r="E53" s="18" t="str">
        <f>IF('Zone tampon horaires 1'!U55="","",_xlfn.CONCAT("30",VLOOKUP('Liste Programmes ETP en BFC'!$L50,'Formatage des horaires'!$F$9:$G$12,2,FALSE),":",SUBSTITUTE(TEXT('Zone tampon horaires 1'!U55,"hh:mm"),":",""),"-",SUBSTITUTE(TEXT('Zone tampon horaires 1'!V55,"hh:mm"),":","")," | "))</f>
        <v/>
      </c>
      <c r="F53" s="18" t="str">
        <f>IF('Zone tampon horaires 1'!W55="","",_xlfn.CONCAT("30",VLOOKUP('Liste Programmes ETP en BFC'!$L50,'Formatage des horaires'!$F$9:$G$12,2,FALSE),":",SUBSTITUTE(TEXT('Zone tampon horaires 1'!W55,"hh:mm"),":",""),"-",SUBSTITUTE(TEXT('Zone tampon horaires 1'!X55,"hh:mm"),":","")," | "))</f>
        <v/>
      </c>
      <c r="G53" s="18" t="str">
        <f>IF('Zone tampon horaires 1'!Y55="","",_xlfn.CONCAT("40",VLOOKUP('Liste Programmes ETP en BFC'!$L50,'Formatage des horaires'!$F$9:$G$12,2,FALSE),":",SUBSTITUTE(TEXT('Zone tampon horaires 1'!Y55,"hh:mm"),":",""),"-",SUBSTITUTE(TEXT('Zone tampon horaires 1'!Z55,"hh:mm"),":","")," | "))</f>
        <v/>
      </c>
      <c r="H53" s="18" t="str">
        <f>IF('Zone tampon horaires 1'!AA55="","",_xlfn.CONCAT("40",VLOOKUP('Liste Programmes ETP en BFC'!$L50,'Formatage des horaires'!$F$9:$G$12,2,FALSE),":",SUBSTITUTE(TEXT('Zone tampon horaires 1'!AA55,"hh:mm"),":",""),"-",SUBSTITUTE(TEXT('Zone tampon horaires 1'!AB55,"hh:mm"),":","")," | "))</f>
        <v/>
      </c>
      <c r="I53" s="18" t="str">
        <f>IF('Zone tampon horaires 1'!AC55="","",_xlfn.CONCAT("50",VLOOKUP('Liste Programmes ETP en BFC'!$L50,'Formatage des horaires'!$F$9:$G$12,2,FALSE),":",SUBSTITUTE(TEXT('Zone tampon horaires 1'!AC55,"hh:mm"),":",""),"-",SUBSTITUTE(TEXT('Zone tampon horaires 1'!AD55,"hh:mm"),":","")," | "))</f>
        <v/>
      </c>
      <c r="J53" s="18" t="str">
        <f>IF('Zone tampon horaires 1'!AE55="","",_xlfn.CONCAT("50",VLOOKUP('Liste Programmes ETP en BFC'!$L50,'Formatage des horaires'!$F$9:$G$12,2,FALSE),":",SUBSTITUTE(TEXT('Zone tampon horaires 1'!AE55,"hh:mm"),":",""),"-",SUBSTITUTE(TEXT('Zone tampon horaires 1'!AF55,"hh:mm"),":","")," | "))</f>
        <v/>
      </c>
      <c r="K53" s="18" t="str">
        <f>IF('Zone tampon horaires 1'!AG55="","",_xlfn.CONCAT("60",VLOOKUP('Liste Programmes ETP en BFC'!$L50,'Formatage des horaires'!$F$9:$G$12,2,FALSE),":",SUBSTITUTE(TEXT('Zone tampon horaires 1'!AG55,"hh:mm"),":",""),"-",SUBSTITUTE(TEXT('Zone tampon horaires 1'!AH55,"hh:mm"),":","")," | "))</f>
        <v/>
      </c>
      <c r="L53" s="18" t="str">
        <f>IF('Zone tampon horaires 1'!AI55="","",_xlfn.CONCAT("60",VLOOKUP('Liste Programmes ETP en BFC'!$L50,'Formatage des horaires'!$F$9:$G$12,2,FALSE),":",SUBSTITUTE(TEXT('Zone tampon horaires 1'!AI55,"hh:mm"),":",""),"-",SUBSTITUTE(TEXT('Zone tampon horaires 1'!AJ55,"hh:mm"),":","")," | "))</f>
        <v/>
      </c>
      <c r="M53" s="18" t="str">
        <f>IF('Zone tampon horaires 1'!AK55="","",_xlfn.CONCAT("00",VLOOKUP('Liste Programmes ETP en BFC'!$L50,'Formatage des horaires'!$F$9:$G$12,2,FALSE),":",SUBSTITUTE(TEXT('Zone tampon horaires 1'!AK55,"hh:mm"),":",""),"-",SUBSTITUTE(TEXT('Zone tampon horaires 1'!AL55,"hh:mm"),":","")," | "))</f>
        <v/>
      </c>
      <c r="N53" s="18" t="str">
        <f>IF('Zone tampon horaires 1'!AM55="","",_xlfn.CONCAT("00",VLOOKUP('Liste Programmes ETP en BFC'!$L50,'Formatage des horaires'!$F$9:$G$12,2,FALSE),":",SUBSTITUTE(TEXT('Zone tampon horaires 1'!AM55,"hh:mm"),":",""),"-",SUBSTITUTE(TEXT('Zone tampon horaires 1'!AN55,"hh:mm"),":","")," | "))</f>
        <v/>
      </c>
      <c r="P53" s="18" t="e">
        <f t="shared" ca="1" si="0"/>
        <v>#NAME?</v>
      </c>
      <c r="Q53" s="18" t="e">
        <f t="shared" ca="1" si="1"/>
        <v>#NAME?</v>
      </c>
    </row>
    <row r="54" spans="1:17" x14ac:dyDescent="0.25">
      <c r="A54" s="18" t="str">
        <f>IF('Zone tampon horaires 1'!M56="","",_xlfn.CONCAT("10",VLOOKUP('Liste Programmes ETP en BFC'!$L51,'Formatage des horaires'!$F$9:$G$12,2,FALSE),":",SUBSTITUTE(TEXT('Zone tampon horaires 1'!M56,"hh:mm"),":",""),"-",SUBSTITUTE(TEXT('Zone tampon horaires 1'!N56,"hh:mm"),":","")," | "))</f>
        <v/>
      </c>
      <c r="B54" s="18" t="str">
        <f>IF('Zone tampon horaires 1'!O56="","",_xlfn.CONCAT("10",VLOOKUP('Liste Programmes ETP en BFC'!$L51,'Formatage des horaires'!$F$9:$G$12,2,FALSE),":",SUBSTITUTE(TEXT('Zone tampon horaires 1'!O56,"hh:mm"),":",""),"-",SUBSTITUTE(TEXT('Zone tampon horaires 1'!P56,"hh:mm"),":","")," | "))</f>
        <v/>
      </c>
      <c r="C54" s="18" t="str">
        <f>IF('Zone tampon horaires 1'!Q56="","",_xlfn.CONCAT("20",VLOOKUP('Liste Programmes ETP en BFC'!$L51,'Formatage des horaires'!$F$9:$G$12,2,FALSE),":",SUBSTITUTE(TEXT('Zone tampon horaires 1'!Q56,"hh:mm"),":",""),"-",SUBSTITUTE(TEXT('Zone tampon horaires 1'!R56,"hh:mm"),":","")," | "))</f>
        <v/>
      </c>
      <c r="D54" s="18" t="str">
        <f>IF('Zone tampon horaires 1'!S56="","",_xlfn.CONCAT("20",VLOOKUP('Liste Programmes ETP en BFC'!$L51,'Formatage des horaires'!$F$9:$G$12,2,FALSE),":",SUBSTITUTE(TEXT('Zone tampon horaires 1'!S56,"hh:mm"),":",""),"-",SUBSTITUTE(TEXT('Zone tampon horaires 1'!T56,"hh:mm"),":","")," | "))</f>
        <v/>
      </c>
      <c r="E54" s="18" t="str">
        <f>IF('Zone tampon horaires 1'!U56="","",_xlfn.CONCAT("30",VLOOKUP('Liste Programmes ETP en BFC'!$L51,'Formatage des horaires'!$F$9:$G$12,2,FALSE),":",SUBSTITUTE(TEXT('Zone tampon horaires 1'!U56,"hh:mm"),":",""),"-",SUBSTITUTE(TEXT('Zone tampon horaires 1'!V56,"hh:mm"),":","")," | "))</f>
        <v/>
      </c>
      <c r="F54" s="18" t="str">
        <f>IF('Zone tampon horaires 1'!W56="","",_xlfn.CONCAT("30",VLOOKUP('Liste Programmes ETP en BFC'!$L51,'Formatage des horaires'!$F$9:$G$12,2,FALSE),":",SUBSTITUTE(TEXT('Zone tampon horaires 1'!W56,"hh:mm"),":",""),"-",SUBSTITUTE(TEXT('Zone tampon horaires 1'!X56,"hh:mm"),":","")," | "))</f>
        <v/>
      </c>
      <c r="G54" s="18" t="str">
        <f>IF('Zone tampon horaires 1'!Y56="","",_xlfn.CONCAT("40",VLOOKUP('Liste Programmes ETP en BFC'!$L51,'Formatage des horaires'!$F$9:$G$12,2,FALSE),":",SUBSTITUTE(TEXT('Zone tampon horaires 1'!Y56,"hh:mm"),":",""),"-",SUBSTITUTE(TEXT('Zone tampon horaires 1'!Z56,"hh:mm"),":","")," | "))</f>
        <v/>
      </c>
      <c r="H54" s="18" t="str">
        <f>IF('Zone tampon horaires 1'!AA56="","",_xlfn.CONCAT("40",VLOOKUP('Liste Programmes ETP en BFC'!$L51,'Formatage des horaires'!$F$9:$G$12,2,FALSE),":",SUBSTITUTE(TEXT('Zone tampon horaires 1'!AA56,"hh:mm"),":",""),"-",SUBSTITUTE(TEXT('Zone tampon horaires 1'!AB56,"hh:mm"),":","")," | "))</f>
        <v/>
      </c>
      <c r="I54" s="18" t="str">
        <f>IF('Zone tampon horaires 1'!AC56="","",_xlfn.CONCAT("50",VLOOKUP('Liste Programmes ETP en BFC'!$L51,'Formatage des horaires'!$F$9:$G$12,2,FALSE),":",SUBSTITUTE(TEXT('Zone tampon horaires 1'!AC56,"hh:mm"),":",""),"-",SUBSTITUTE(TEXT('Zone tampon horaires 1'!AD56,"hh:mm"),":","")," | "))</f>
        <v/>
      </c>
      <c r="J54" s="18" t="str">
        <f>IF('Zone tampon horaires 1'!AE56="","",_xlfn.CONCAT("50",VLOOKUP('Liste Programmes ETP en BFC'!$L51,'Formatage des horaires'!$F$9:$G$12,2,FALSE),":",SUBSTITUTE(TEXT('Zone tampon horaires 1'!AE56,"hh:mm"),":",""),"-",SUBSTITUTE(TEXT('Zone tampon horaires 1'!AF56,"hh:mm"),":","")," | "))</f>
        <v/>
      </c>
      <c r="K54" s="18" t="str">
        <f>IF('Zone tampon horaires 1'!AG56="","",_xlfn.CONCAT("60",VLOOKUP('Liste Programmes ETP en BFC'!$L51,'Formatage des horaires'!$F$9:$G$12,2,FALSE),":",SUBSTITUTE(TEXT('Zone tampon horaires 1'!AG56,"hh:mm"),":",""),"-",SUBSTITUTE(TEXT('Zone tampon horaires 1'!AH56,"hh:mm"),":","")," | "))</f>
        <v/>
      </c>
      <c r="L54" s="18" t="str">
        <f>IF('Zone tampon horaires 1'!AI56="","",_xlfn.CONCAT("60",VLOOKUP('Liste Programmes ETP en BFC'!$L51,'Formatage des horaires'!$F$9:$G$12,2,FALSE),":",SUBSTITUTE(TEXT('Zone tampon horaires 1'!AI56,"hh:mm"),":",""),"-",SUBSTITUTE(TEXT('Zone tampon horaires 1'!AJ56,"hh:mm"),":","")," | "))</f>
        <v/>
      </c>
      <c r="M54" s="18" t="str">
        <f>IF('Zone tampon horaires 1'!AK56="","",_xlfn.CONCAT("00",VLOOKUP('Liste Programmes ETP en BFC'!$L51,'Formatage des horaires'!$F$9:$G$12,2,FALSE),":",SUBSTITUTE(TEXT('Zone tampon horaires 1'!AK56,"hh:mm"),":",""),"-",SUBSTITUTE(TEXT('Zone tampon horaires 1'!AL56,"hh:mm"),":","")," | "))</f>
        <v/>
      </c>
      <c r="N54" s="18" t="str">
        <f>IF('Zone tampon horaires 1'!AM56="","",_xlfn.CONCAT("00",VLOOKUP('Liste Programmes ETP en BFC'!$L51,'Formatage des horaires'!$F$9:$G$12,2,FALSE),":",SUBSTITUTE(TEXT('Zone tampon horaires 1'!AM56,"hh:mm"),":",""),"-",SUBSTITUTE(TEXT('Zone tampon horaires 1'!AN56,"hh:mm"),":","")," | "))</f>
        <v/>
      </c>
      <c r="P54" s="18" t="e">
        <f t="shared" ca="1" si="0"/>
        <v>#NAME?</v>
      </c>
      <c r="Q54" s="18" t="e">
        <f t="shared" ca="1" si="1"/>
        <v>#NAME?</v>
      </c>
    </row>
    <row r="55" spans="1:17" x14ac:dyDescent="0.25">
      <c r="A55" s="18" t="str">
        <f>IF('Zone tampon horaires 1'!M57="","",_xlfn.CONCAT("10",VLOOKUP('Liste Programmes ETP en BFC'!$L52,'Formatage des horaires'!$F$9:$G$12,2,FALSE),":",SUBSTITUTE(TEXT('Zone tampon horaires 1'!M57,"hh:mm"),":",""),"-",SUBSTITUTE(TEXT('Zone tampon horaires 1'!N57,"hh:mm"),":","")," | "))</f>
        <v/>
      </c>
      <c r="B55" s="18" t="str">
        <f>IF('Zone tampon horaires 1'!O57="","",_xlfn.CONCAT("10",VLOOKUP('Liste Programmes ETP en BFC'!$L52,'Formatage des horaires'!$F$9:$G$12,2,FALSE),":",SUBSTITUTE(TEXT('Zone tampon horaires 1'!O57,"hh:mm"),":",""),"-",SUBSTITUTE(TEXT('Zone tampon horaires 1'!P57,"hh:mm"),":","")," | "))</f>
        <v/>
      </c>
      <c r="C55" s="18" t="str">
        <f>IF('Zone tampon horaires 1'!Q57="","",_xlfn.CONCAT("20",VLOOKUP('Liste Programmes ETP en BFC'!$L52,'Formatage des horaires'!$F$9:$G$12,2,FALSE),":",SUBSTITUTE(TEXT('Zone tampon horaires 1'!Q57,"hh:mm"),":",""),"-",SUBSTITUTE(TEXT('Zone tampon horaires 1'!R57,"hh:mm"),":","")," | "))</f>
        <v/>
      </c>
      <c r="D55" s="18" t="str">
        <f>IF('Zone tampon horaires 1'!S57="","",_xlfn.CONCAT("20",VLOOKUP('Liste Programmes ETP en BFC'!$L52,'Formatage des horaires'!$F$9:$G$12,2,FALSE),":",SUBSTITUTE(TEXT('Zone tampon horaires 1'!S57,"hh:mm"),":",""),"-",SUBSTITUTE(TEXT('Zone tampon horaires 1'!T57,"hh:mm"),":","")," | "))</f>
        <v/>
      </c>
      <c r="E55" s="18" t="str">
        <f>IF('Zone tampon horaires 1'!U57="","",_xlfn.CONCAT("30",VLOOKUP('Liste Programmes ETP en BFC'!$L52,'Formatage des horaires'!$F$9:$G$12,2,FALSE),":",SUBSTITUTE(TEXT('Zone tampon horaires 1'!U57,"hh:mm"),":",""),"-",SUBSTITUTE(TEXT('Zone tampon horaires 1'!V57,"hh:mm"),":","")," | "))</f>
        <v/>
      </c>
      <c r="F55" s="18" t="str">
        <f>IF('Zone tampon horaires 1'!W57="","",_xlfn.CONCAT("30",VLOOKUP('Liste Programmes ETP en BFC'!$L52,'Formatage des horaires'!$F$9:$G$12,2,FALSE),":",SUBSTITUTE(TEXT('Zone tampon horaires 1'!W57,"hh:mm"),":",""),"-",SUBSTITUTE(TEXT('Zone tampon horaires 1'!X57,"hh:mm"),":","")," | "))</f>
        <v/>
      </c>
      <c r="G55" s="18" t="str">
        <f>IF('Zone tampon horaires 1'!Y57="","",_xlfn.CONCAT("40",VLOOKUP('Liste Programmes ETP en BFC'!$L52,'Formatage des horaires'!$F$9:$G$12,2,FALSE),":",SUBSTITUTE(TEXT('Zone tampon horaires 1'!Y57,"hh:mm"),":",""),"-",SUBSTITUTE(TEXT('Zone tampon horaires 1'!Z57,"hh:mm"),":","")," | "))</f>
        <v/>
      </c>
      <c r="H55" s="18" t="str">
        <f>IF('Zone tampon horaires 1'!AA57="","",_xlfn.CONCAT("40",VLOOKUP('Liste Programmes ETP en BFC'!$L52,'Formatage des horaires'!$F$9:$G$12,2,FALSE),":",SUBSTITUTE(TEXT('Zone tampon horaires 1'!AA57,"hh:mm"),":",""),"-",SUBSTITUTE(TEXT('Zone tampon horaires 1'!AB57,"hh:mm"),":","")," | "))</f>
        <v/>
      </c>
      <c r="I55" s="18" t="str">
        <f>IF('Zone tampon horaires 1'!AC57="","",_xlfn.CONCAT("50",VLOOKUP('Liste Programmes ETP en BFC'!$L52,'Formatage des horaires'!$F$9:$G$12,2,FALSE),":",SUBSTITUTE(TEXT('Zone tampon horaires 1'!AC57,"hh:mm"),":",""),"-",SUBSTITUTE(TEXT('Zone tampon horaires 1'!AD57,"hh:mm"),":","")," | "))</f>
        <v/>
      </c>
      <c r="J55" s="18" t="str">
        <f>IF('Zone tampon horaires 1'!AE57="","",_xlfn.CONCAT("50",VLOOKUP('Liste Programmes ETP en BFC'!$L52,'Formatage des horaires'!$F$9:$G$12,2,FALSE),":",SUBSTITUTE(TEXT('Zone tampon horaires 1'!AE57,"hh:mm"),":",""),"-",SUBSTITUTE(TEXT('Zone tampon horaires 1'!AF57,"hh:mm"),":","")," | "))</f>
        <v/>
      </c>
      <c r="K55" s="18" t="str">
        <f>IF('Zone tampon horaires 1'!AG57="","",_xlfn.CONCAT("60",VLOOKUP('Liste Programmes ETP en BFC'!$L52,'Formatage des horaires'!$F$9:$G$12,2,FALSE),":",SUBSTITUTE(TEXT('Zone tampon horaires 1'!AG57,"hh:mm"),":",""),"-",SUBSTITUTE(TEXT('Zone tampon horaires 1'!AH57,"hh:mm"),":","")," | "))</f>
        <v/>
      </c>
      <c r="L55" s="18" t="str">
        <f>IF('Zone tampon horaires 1'!AI57="","",_xlfn.CONCAT("60",VLOOKUP('Liste Programmes ETP en BFC'!$L52,'Formatage des horaires'!$F$9:$G$12,2,FALSE),":",SUBSTITUTE(TEXT('Zone tampon horaires 1'!AI57,"hh:mm"),":",""),"-",SUBSTITUTE(TEXT('Zone tampon horaires 1'!AJ57,"hh:mm"),":","")," | "))</f>
        <v/>
      </c>
      <c r="M55" s="18" t="str">
        <f>IF('Zone tampon horaires 1'!AK57="","",_xlfn.CONCAT("00",VLOOKUP('Liste Programmes ETP en BFC'!$L52,'Formatage des horaires'!$F$9:$G$12,2,FALSE),":",SUBSTITUTE(TEXT('Zone tampon horaires 1'!AK57,"hh:mm"),":",""),"-",SUBSTITUTE(TEXT('Zone tampon horaires 1'!AL57,"hh:mm"),":","")," | "))</f>
        <v/>
      </c>
      <c r="N55" s="18" t="str">
        <f>IF('Zone tampon horaires 1'!AM57="","",_xlfn.CONCAT("00",VLOOKUP('Liste Programmes ETP en BFC'!$L52,'Formatage des horaires'!$F$9:$G$12,2,FALSE),":",SUBSTITUTE(TEXT('Zone tampon horaires 1'!AM57,"hh:mm"),":",""),"-",SUBSTITUTE(TEXT('Zone tampon horaires 1'!AN57,"hh:mm"),":","")," | "))</f>
        <v/>
      </c>
      <c r="P55" s="18" t="e">
        <f t="shared" ca="1" si="0"/>
        <v>#NAME?</v>
      </c>
      <c r="Q55" s="18" t="e">
        <f t="shared" ca="1" si="1"/>
        <v>#NAME?</v>
      </c>
    </row>
    <row r="56" spans="1:17" x14ac:dyDescent="0.25">
      <c r="A56" s="18" t="str">
        <f>IF('Zone tampon horaires 1'!M58="","",_xlfn.CONCAT("10",VLOOKUP('Liste Programmes ETP en BFC'!$L53,'Formatage des horaires'!$F$9:$G$12,2,FALSE),":",SUBSTITUTE(TEXT('Zone tampon horaires 1'!M58,"hh:mm"),":",""),"-",SUBSTITUTE(TEXT('Zone tampon horaires 1'!N58,"hh:mm"),":","")," | "))</f>
        <v/>
      </c>
      <c r="B56" s="18" t="str">
        <f>IF('Zone tampon horaires 1'!O58="","",_xlfn.CONCAT("10",VLOOKUP('Liste Programmes ETP en BFC'!$L53,'Formatage des horaires'!$F$9:$G$12,2,FALSE),":",SUBSTITUTE(TEXT('Zone tampon horaires 1'!O58,"hh:mm"),":",""),"-",SUBSTITUTE(TEXT('Zone tampon horaires 1'!P58,"hh:mm"),":","")," | "))</f>
        <v/>
      </c>
      <c r="C56" s="18" t="str">
        <f>IF('Zone tampon horaires 1'!Q58="","",_xlfn.CONCAT("20",VLOOKUP('Liste Programmes ETP en BFC'!$L53,'Formatage des horaires'!$F$9:$G$12,2,FALSE),":",SUBSTITUTE(TEXT('Zone tampon horaires 1'!Q58,"hh:mm"),":",""),"-",SUBSTITUTE(TEXT('Zone tampon horaires 1'!R58,"hh:mm"),":","")," | "))</f>
        <v/>
      </c>
      <c r="D56" s="18" t="str">
        <f>IF('Zone tampon horaires 1'!S58="","",_xlfn.CONCAT("20",VLOOKUP('Liste Programmes ETP en BFC'!$L53,'Formatage des horaires'!$F$9:$G$12,2,FALSE),":",SUBSTITUTE(TEXT('Zone tampon horaires 1'!S58,"hh:mm"),":",""),"-",SUBSTITUTE(TEXT('Zone tampon horaires 1'!T58,"hh:mm"),":","")," | "))</f>
        <v/>
      </c>
      <c r="E56" s="18" t="str">
        <f>IF('Zone tampon horaires 1'!U58="","",_xlfn.CONCAT("30",VLOOKUP('Liste Programmes ETP en BFC'!$L53,'Formatage des horaires'!$F$9:$G$12,2,FALSE),":",SUBSTITUTE(TEXT('Zone tampon horaires 1'!U58,"hh:mm"),":",""),"-",SUBSTITUTE(TEXT('Zone tampon horaires 1'!V58,"hh:mm"),":","")," | "))</f>
        <v/>
      </c>
      <c r="F56" s="18" t="str">
        <f>IF('Zone tampon horaires 1'!W58="","",_xlfn.CONCAT("30",VLOOKUP('Liste Programmes ETP en BFC'!$L53,'Formatage des horaires'!$F$9:$G$12,2,FALSE),":",SUBSTITUTE(TEXT('Zone tampon horaires 1'!W58,"hh:mm"),":",""),"-",SUBSTITUTE(TEXT('Zone tampon horaires 1'!X58,"hh:mm"),":","")," | "))</f>
        <v/>
      </c>
      <c r="G56" s="18" t="str">
        <f>IF('Zone tampon horaires 1'!Y58="","",_xlfn.CONCAT("40",VLOOKUP('Liste Programmes ETP en BFC'!$L53,'Formatage des horaires'!$F$9:$G$12,2,FALSE),":",SUBSTITUTE(TEXT('Zone tampon horaires 1'!Y58,"hh:mm"),":",""),"-",SUBSTITUTE(TEXT('Zone tampon horaires 1'!Z58,"hh:mm"),":","")," | "))</f>
        <v/>
      </c>
      <c r="H56" s="18" t="str">
        <f>IF('Zone tampon horaires 1'!AA58="","",_xlfn.CONCAT("40",VLOOKUP('Liste Programmes ETP en BFC'!$L53,'Formatage des horaires'!$F$9:$G$12,2,FALSE),":",SUBSTITUTE(TEXT('Zone tampon horaires 1'!AA58,"hh:mm"),":",""),"-",SUBSTITUTE(TEXT('Zone tampon horaires 1'!AB58,"hh:mm"),":","")," | "))</f>
        <v/>
      </c>
      <c r="I56" s="18" t="str">
        <f>IF('Zone tampon horaires 1'!AC58="","",_xlfn.CONCAT("50",VLOOKUP('Liste Programmes ETP en BFC'!$L53,'Formatage des horaires'!$F$9:$G$12,2,FALSE),":",SUBSTITUTE(TEXT('Zone tampon horaires 1'!AC58,"hh:mm"),":",""),"-",SUBSTITUTE(TEXT('Zone tampon horaires 1'!AD58,"hh:mm"),":","")," | "))</f>
        <v/>
      </c>
      <c r="J56" s="18" t="str">
        <f>IF('Zone tampon horaires 1'!AE58="","",_xlfn.CONCAT("50",VLOOKUP('Liste Programmes ETP en BFC'!$L53,'Formatage des horaires'!$F$9:$G$12,2,FALSE),":",SUBSTITUTE(TEXT('Zone tampon horaires 1'!AE58,"hh:mm"),":",""),"-",SUBSTITUTE(TEXT('Zone tampon horaires 1'!AF58,"hh:mm"),":","")," | "))</f>
        <v/>
      </c>
      <c r="K56" s="18" t="str">
        <f>IF('Zone tampon horaires 1'!AG58="","",_xlfn.CONCAT("60",VLOOKUP('Liste Programmes ETP en BFC'!$L53,'Formatage des horaires'!$F$9:$G$12,2,FALSE),":",SUBSTITUTE(TEXT('Zone tampon horaires 1'!AG58,"hh:mm"),":",""),"-",SUBSTITUTE(TEXT('Zone tampon horaires 1'!AH58,"hh:mm"),":","")," | "))</f>
        <v/>
      </c>
      <c r="L56" s="18" t="str">
        <f>IF('Zone tampon horaires 1'!AI58="","",_xlfn.CONCAT("60",VLOOKUP('Liste Programmes ETP en BFC'!$L53,'Formatage des horaires'!$F$9:$G$12,2,FALSE),":",SUBSTITUTE(TEXT('Zone tampon horaires 1'!AI58,"hh:mm"),":",""),"-",SUBSTITUTE(TEXT('Zone tampon horaires 1'!AJ58,"hh:mm"),":","")," | "))</f>
        <v/>
      </c>
      <c r="M56" s="18" t="str">
        <f>IF('Zone tampon horaires 1'!AK58="","",_xlfn.CONCAT("00",VLOOKUP('Liste Programmes ETP en BFC'!$L53,'Formatage des horaires'!$F$9:$G$12,2,FALSE),":",SUBSTITUTE(TEXT('Zone tampon horaires 1'!AK58,"hh:mm"),":",""),"-",SUBSTITUTE(TEXT('Zone tampon horaires 1'!AL58,"hh:mm"),":","")," | "))</f>
        <v/>
      </c>
      <c r="N56" s="18" t="str">
        <f>IF('Zone tampon horaires 1'!AM58="","",_xlfn.CONCAT("00",VLOOKUP('Liste Programmes ETP en BFC'!$L53,'Formatage des horaires'!$F$9:$G$12,2,FALSE),":",SUBSTITUTE(TEXT('Zone tampon horaires 1'!AM58,"hh:mm"),":",""),"-",SUBSTITUTE(TEXT('Zone tampon horaires 1'!AN58,"hh:mm"),":","")," | "))</f>
        <v/>
      </c>
      <c r="P56" s="18" t="e">
        <f t="shared" ca="1" si="0"/>
        <v>#NAME?</v>
      </c>
      <c r="Q56" s="18" t="e">
        <f t="shared" ca="1" si="1"/>
        <v>#NAME?</v>
      </c>
    </row>
    <row r="57" spans="1:17" x14ac:dyDescent="0.25">
      <c r="A57" s="18" t="str">
        <f>IF('Zone tampon horaires 1'!M59="","",_xlfn.CONCAT("10",VLOOKUP('Liste Programmes ETP en BFC'!$L54,'Formatage des horaires'!$F$9:$G$12,2,FALSE),":",SUBSTITUTE(TEXT('Zone tampon horaires 1'!M59,"hh:mm"),":",""),"-",SUBSTITUTE(TEXT('Zone tampon horaires 1'!N59,"hh:mm"),":","")," | "))</f>
        <v/>
      </c>
      <c r="B57" s="18" t="str">
        <f>IF('Zone tampon horaires 1'!O59="","",_xlfn.CONCAT("10",VLOOKUP('Liste Programmes ETP en BFC'!$L54,'Formatage des horaires'!$F$9:$G$12,2,FALSE),":",SUBSTITUTE(TEXT('Zone tampon horaires 1'!O59,"hh:mm"),":",""),"-",SUBSTITUTE(TEXT('Zone tampon horaires 1'!P59,"hh:mm"),":","")," | "))</f>
        <v/>
      </c>
      <c r="C57" s="18" t="str">
        <f>IF('Zone tampon horaires 1'!Q59="","",_xlfn.CONCAT("20",VLOOKUP('Liste Programmes ETP en BFC'!$L54,'Formatage des horaires'!$F$9:$G$12,2,FALSE),":",SUBSTITUTE(TEXT('Zone tampon horaires 1'!Q59,"hh:mm"),":",""),"-",SUBSTITUTE(TEXT('Zone tampon horaires 1'!R59,"hh:mm"),":","")," | "))</f>
        <v/>
      </c>
      <c r="D57" s="18" t="str">
        <f>IF('Zone tampon horaires 1'!S59="","",_xlfn.CONCAT("20",VLOOKUP('Liste Programmes ETP en BFC'!$L54,'Formatage des horaires'!$F$9:$G$12,2,FALSE),":",SUBSTITUTE(TEXT('Zone tampon horaires 1'!S59,"hh:mm"),":",""),"-",SUBSTITUTE(TEXT('Zone tampon horaires 1'!T59,"hh:mm"),":","")," | "))</f>
        <v/>
      </c>
      <c r="E57" s="18" t="str">
        <f>IF('Zone tampon horaires 1'!U59="","",_xlfn.CONCAT("30",VLOOKUP('Liste Programmes ETP en BFC'!$L54,'Formatage des horaires'!$F$9:$G$12,2,FALSE),":",SUBSTITUTE(TEXT('Zone tampon horaires 1'!U59,"hh:mm"),":",""),"-",SUBSTITUTE(TEXT('Zone tampon horaires 1'!V59,"hh:mm"),":","")," | "))</f>
        <v/>
      </c>
      <c r="F57" s="18" t="str">
        <f>IF('Zone tampon horaires 1'!W59="","",_xlfn.CONCAT("30",VLOOKUP('Liste Programmes ETP en BFC'!$L54,'Formatage des horaires'!$F$9:$G$12,2,FALSE),":",SUBSTITUTE(TEXT('Zone tampon horaires 1'!W59,"hh:mm"),":",""),"-",SUBSTITUTE(TEXT('Zone tampon horaires 1'!X59,"hh:mm"),":","")," | "))</f>
        <v/>
      </c>
      <c r="G57" s="18" t="str">
        <f>IF('Zone tampon horaires 1'!Y59="","",_xlfn.CONCAT("40",VLOOKUP('Liste Programmes ETP en BFC'!$L54,'Formatage des horaires'!$F$9:$G$12,2,FALSE),":",SUBSTITUTE(TEXT('Zone tampon horaires 1'!Y59,"hh:mm"),":",""),"-",SUBSTITUTE(TEXT('Zone tampon horaires 1'!Z59,"hh:mm"),":","")," | "))</f>
        <v/>
      </c>
      <c r="H57" s="18" t="str">
        <f>IF('Zone tampon horaires 1'!AA59="","",_xlfn.CONCAT("40",VLOOKUP('Liste Programmes ETP en BFC'!$L54,'Formatage des horaires'!$F$9:$G$12,2,FALSE),":",SUBSTITUTE(TEXT('Zone tampon horaires 1'!AA59,"hh:mm"),":",""),"-",SUBSTITUTE(TEXT('Zone tampon horaires 1'!AB59,"hh:mm"),":","")," | "))</f>
        <v/>
      </c>
      <c r="I57" s="18" t="str">
        <f>IF('Zone tampon horaires 1'!AC59="","",_xlfn.CONCAT("50",VLOOKUP('Liste Programmes ETP en BFC'!$L54,'Formatage des horaires'!$F$9:$G$12,2,FALSE),":",SUBSTITUTE(TEXT('Zone tampon horaires 1'!AC59,"hh:mm"),":",""),"-",SUBSTITUTE(TEXT('Zone tampon horaires 1'!AD59,"hh:mm"),":","")," | "))</f>
        <v/>
      </c>
      <c r="J57" s="18" t="str">
        <f>IF('Zone tampon horaires 1'!AE59="","",_xlfn.CONCAT("50",VLOOKUP('Liste Programmes ETP en BFC'!$L54,'Formatage des horaires'!$F$9:$G$12,2,FALSE),":",SUBSTITUTE(TEXT('Zone tampon horaires 1'!AE59,"hh:mm"),":",""),"-",SUBSTITUTE(TEXT('Zone tampon horaires 1'!AF59,"hh:mm"),":","")," | "))</f>
        <v/>
      </c>
      <c r="K57" s="18" t="str">
        <f>IF('Zone tampon horaires 1'!AG59="","",_xlfn.CONCAT("60",VLOOKUP('Liste Programmes ETP en BFC'!$L54,'Formatage des horaires'!$F$9:$G$12,2,FALSE),":",SUBSTITUTE(TEXT('Zone tampon horaires 1'!AG59,"hh:mm"),":",""),"-",SUBSTITUTE(TEXT('Zone tampon horaires 1'!AH59,"hh:mm"),":","")," | "))</f>
        <v/>
      </c>
      <c r="L57" s="18" t="str">
        <f>IF('Zone tampon horaires 1'!AI59="","",_xlfn.CONCAT("60",VLOOKUP('Liste Programmes ETP en BFC'!$L54,'Formatage des horaires'!$F$9:$G$12,2,FALSE),":",SUBSTITUTE(TEXT('Zone tampon horaires 1'!AI59,"hh:mm"),":",""),"-",SUBSTITUTE(TEXT('Zone tampon horaires 1'!AJ59,"hh:mm"),":","")," | "))</f>
        <v/>
      </c>
      <c r="M57" s="18" t="str">
        <f>IF('Zone tampon horaires 1'!AK59="","",_xlfn.CONCAT("00",VLOOKUP('Liste Programmes ETP en BFC'!$L54,'Formatage des horaires'!$F$9:$G$12,2,FALSE),":",SUBSTITUTE(TEXT('Zone tampon horaires 1'!AK59,"hh:mm"),":",""),"-",SUBSTITUTE(TEXT('Zone tampon horaires 1'!AL59,"hh:mm"),":","")," | "))</f>
        <v/>
      </c>
      <c r="N57" s="18" t="str">
        <f>IF('Zone tampon horaires 1'!AM59="","",_xlfn.CONCAT("00",VLOOKUP('Liste Programmes ETP en BFC'!$L54,'Formatage des horaires'!$F$9:$G$12,2,FALSE),":",SUBSTITUTE(TEXT('Zone tampon horaires 1'!AM59,"hh:mm"),":",""),"-",SUBSTITUTE(TEXT('Zone tampon horaires 1'!AN59,"hh:mm"),":","")," | "))</f>
        <v/>
      </c>
      <c r="P57" s="18" t="e">
        <f t="shared" ca="1" si="0"/>
        <v>#NAME?</v>
      </c>
      <c r="Q57" s="18" t="e">
        <f t="shared" ca="1" si="1"/>
        <v>#NAME?</v>
      </c>
    </row>
    <row r="58" spans="1:17" x14ac:dyDescent="0.25">
      <c r="A58" s="18" t="str">
        <f>IF('Zone tampon horaires 1'!M60="","",_xlfn.CONCAT("10",VLOOKUP('Liste Programmes ETP en BFC'!$L55,'Formatage des horaires'!$F$9:$G$12,2,FALSE),":",SUBSTITUTE(TEXT('Zone tampon horaires 1'!M60,"hh:mm"),":",""),"-",SUBSTITUTE(TEXT('Zone tampon horaires 1'!N60,"hh:mm"),":","")," | "))</f>
        <v/>
      </c>
      <c r="B58" s="18" t="str">
        <f>IF('Zone tampon horaires 1'!O60="","",_xlfn.CONCAT("10",VLOOKUP('Liste Programmes ETP en BFC'!$L55,'Formatage des horaires'!$F$9:$G$12,2,FALSE),":",SUBSTITUTE(TEXT('Zone tampon horaires 1'!O60,"hh:mm"),":",""),"-",SUBSTITUTE(TEXT('Zone tampon horaires 1'!P60,"hh:mm"),":","")," | "))</f>
        <v/>
      </c>
      <c r="C58" s="18" t="str">
        <f>IF('Zone tampon horaires 1'!Q60="","",_xlfn.CONCAT("20",VLOOKUP('Liste Programmes ETP en BFC'!$L55,'Formatage des horaires'!$F$9:$G$12,2,FALSE),":",SUBSTITUTE(TEXT('Zone tampon horaires 1'!Q60,"hh:mm"),":",""),"-",SUBSTITUTE(TEXT('Zone tampon horaires 1'!R60,"hh:mm"),":","")," | "))</f>
        <v/>
      </c>
      <c r="D58" s="18" t="str">
        <f>IF('Zone tampon horaires 1'!S60="","",_xlfn.CONCAT("20",VLOOKUP('Liste Programmes ETP en BFC'!$L55,'Formatage des horaires'!$F$9:$G$12,2,FALSE),":",SUBSTITUTE(TEXT('Zone tampon horaires 1'!S60,"hh:mm"),":",""),"-",SUBSTITUTE(TEXT('Zone tampon horaires 1'!T60,"hh:mm"),":","")," | "))</f>
        <v/>
      </c>
      <c r="E58" s="18" t="str">
        <f>IF('Zone tampon horaires 1'!U60="","",_xlfn.CONCAT("30",VLOOKUP('Liste Programmes ETP en BFC'!$L55,'Formatage des horaires'!$F$9:$G$12,2,FALSE),":",SUBSTITUTE(TEXT('Zone tampon horaires 1'!U60,"hh:mm"),":",""),"-",SUBSTITUTE(TEXT('Zone tampon horaires 1'!V60,"hh:mm"),":","")," | "))</f>
        <v/>
      </c>
      <c r="F58" s="18" t="str">
        <f>IF('Zone tampon horaires 1'!W60="","",_xlfn.CONCAT("30",VLOOKUP('Liste Programmes ETP en BFC'!$L55,'Formatage des horaires'!$F$9:$G$12,2,FALSE),":",SUBSTITUTE(TEXT('Zone tampon horaires 1'!W60,"hh:mm"),":",""),"-",SUBSTITUTE(TEXT('Zone tampon horaires 1'!X60,"hh:mm"),":","")," | "))</f>
        <v/>
      </c>
      <c r="G58" s="18" t="str">
        <f>IF('Zone tampon horaires 1'!Y60="","",_xlfn.CONCAT("40",VLOOKUP('Liste Programmes ETP en BFC'!$L55,'Formatage des horaires'!$F$9:$G$12,2,FALSE),":",SUBSTITUTE(TEXT('Zone tampon horaires 1'!Y60,"hh:mm"),":",""),"-",SUBSTITUTE(TEXT('Zone tampon horaires 1'!Z60,"hh:mm"),":","")," | "))</f>
        <v/>
      </c>
      <c r="H58" s="18" t="str">
        <f>IF('Zone tampon horaires 1'!AA60="","",_xlfn.CONCAT("40",VLOOKUP('Liste Programmes ETP en BFC'!$L55,'Formatage des horaires'!$F$9:$G$12,2,FALSE),":",SUBSTITUTE(TEXT('Zone tampon horaires 1'!AA60,"hh:mm"),":",""),"-",SUBSTITUTE(TEXT('Zone tampon horaires 1'!AB60,"hh:mm"),":","")," | "))</f>
        <v/>
      </c>
      <c r="I58" s="18" t="str">
        <f>IF('Zone tampon horaires 1'!AC60="","",_xlfn.CONCAT("50",VLOOKUP('Liste Programmes ETP en BFC'!$L55,'Formatage des horaires'!$F$9:$G$12,2,FALSE),":",SUBSTITUTE(TEXT('Zone tampon horaires 1'!AC60,"hh:mm"),":",""),"-",SUBSTITUTE(TEXT('Zone tampon horaires 1'!AD60,"hh:mm"),":","")," | "))</f>
        <v/>
      </c>
      <c r="J58" s="18" t="str">
        <f>IF('Zone tampon horaires 1'!AE60="","",_xlfn.CONCAT("50",VLOOKUP('Liste Programmes ETP en BFC'!$L55,'Formatage des horaires'!$F$9:$G$12,2,FALSE),":",SUBSTITUTE(TEXT('Zone tampon horaires 1'!AE60,"hh:mm"),":",""),"-",SUBSTITUTE(TEXT('Zone tampon horaires 1'!AF60,"hh:mm"),":","")," | "))</f>
        <v/>
      </c>
      <c r="K58" s="18" t="str">
        <f>IF('Zone tampon horaires 1'!AG60="","",_xlfn.CONCAT("60",VLOOKUP('Liste Programmes ETP en BFC'!$L55,'Formatage des horaires'!$F$9:$G$12,2,FALSE),":",SUBSTITUTE(TEXT('Zone tampon horaires 1'!AG60,"hh:mm"),":",""),"-",SUBSTITUTE(TEXT('Zone tampon horaires 1'!AH60,"hh:mm"),":","")," | "))</f>
        <v/>
      </c>
      <c r="L58" s="18" t="str">
        <f>IF('Zone tampon horaires 1'!AI60="","",_xlfn.CONCAT("60",VLOOKUP('Liste Programmes ETP en BFC'!$L55,'Formatage des horaires'!$F$9:$G$12,2,FALSE),":",SUBSTITUTE(TEXT('Zone tampon horaires 1'!AI60,"hh:mm"),":",""),"-",SUBSTITUTE(TEXT('Zone tampon horaires 1'!AJ60,"hh:mm"),":","")," | "))</f>
        <v/>
      </c>
      <c r="M58" s="18" t="str">
        <f>IF('Zone tampon horaires 1'!AK60="","",_xlfn.CONCAT("00",VLOOKUP('Liste Programmes ETP en BFC'!$L55,'Formatage des horaires'!$F$9:$G$12,2,FALSE),":",SUBSTITUTE(TEXT('Zone tampon horaires 1'!AK60,"hh:mm"),":",""),"-",SUBSTITUTE(TEXT('Zone tampon horaires 1'!AL60,"hh:mm"),":","")," | "))</f>
        <v/>
      </c>
      <c r="N58" s="18" t="str">
        <f>IF('Zone tampon horaires 1'!AM60="","",_xlfn.CONCAT("00",VLOOKUP('Liste Programmes ETP en BFC'!$L55,'Formatage des horaires'!$F$9:$G$12,2,FALSE),":",SUBSTITUTE(TEXT('Zone tampon horaires 1'!AM60,"hh:mm"),":",""),"-",SUBSTITUTE(TEXT('Zone tampon horaires 1'!AN60,"hh:mm"),":","")," | "))</f>
        <v/>
      </c>
      <c r="P58" s="18" t="e">
        <f t="shared" ca="1" si="0"/>
        <v>#NAME?</v>
      </c>
      <c r="Q58" s="18" t="e">
        <f t="shared" ca="1" si="1"/>
        <v>#NAME?</v>
      </c>
    </row>
    <row r="59" spans="1:17" x14ac:dyDescent="0.25">
      <c r="A59" s="18" t="str">
        <f>IF('Zone tampon horaires 1'!M61="","",_xlfn.CONCAT("10",VLOOKUP('Liste Programmes ETP en BFC'!$L56,'Formatage des horaires'!$F$9:$G$12,2,FALSE),":",SUBSTITUTE(TEXT('Zone tampon horaires 1'!M61,"hh:mm"),":",""),"-",SUBSTITUTE(TEXT('Zone tampon horaires 1'!N61,"hh:mm"),":","")," | "))</f>
        <v/>
      </c>
      <c r="B59" s="18" t="str">
        <f>IF('Zone tampon horaires 1'!O61="","",_xlfn.CONCAT("10",VLOOKUP('Liste Programmes ETP en BFC'!$L56,'Formatage des horaires'!$F$9:$G$12,2,FALSE),":",SUBSTITUTE(TEXT('Zone tampon horaires 1'!O61,"hh:mm"),":",""),"-",SUBSTITUTE(TEXT('Zone tampon horaires 1'!P61,"hh:mm"),":","")," | "))</f>
        <v/>
      </c>
      <c r="C59" s="18" t="str">
        <f>IF('Zone tampon horaires 1'!Q61="","",_xlfn.CONCAT("20",VLOOKUP('Liste Programmes ETP en BFC'!$L56,'Formatage des horaires'!$F$9:$G$12,2,FALSE),":",SUBSTITUTE(TEXT('Zone tampon horaires 1'!Q61,"hh:mm"),":",""),"-",SUBSTITUTE(TEXT('Zone tampon horaires 1'!R61,"hh:mm"),":","")," | "))</f>
        <v/>
      </c>
      <c r="D59" s="18" t="str">
        <f>IF('Zone tampon horaires 1'!S61="","",_xlfn.CONCAT("20",VLOOKUP('Liste Programmes ETP en BFC'!$L56,'Formatage des horaires'!$F$9:$G$12,2,FALSE),":",SUBSTITUTE(TEXT('Zone tampon horaires 1'!S61,"hh:mm"),":",""),"-",SUBSTITUTE(TEXT('Zone tampon horaires 1'!T61,"hh:mm"),":","")," | "))</f>
        <v/>
      </c>
      <c r="E59" s="18" t="str">
        <f>IF('Zone tampon horaires 1'!U61="","",_xlfn.CONCAT("30",VLOOKUP('Liste Programmes ETP en BFC'!$L56,'Formatage des horaires'!$F$9:$G$12,2,FALSE),":",SUBSTITUTE(TEXT('Zone tampon horaires 1'!U61,"hh:mm"),":",""),"-",SUBSTITUTE(TEXT('Zone tampon horaires 1'!V61,"hh:mm"),":","")," | "))</f>
        <v/>
      </c>
      <c r="F59" s="18" t="str">
        <f>IF('Zone tampon horaires 1'!W61="","",_xlfn.CONCAT("30",VLOOKUP('Liste Programmes ETP en BFC'!$L56,'Formatage des horaires'!$F$9:$G$12,2,FALSE),":",SUBSTITUTE(TEXT('Zone tampon horaires 1'!W61,"hh:mm"),":",""),"-",SUBSTITUTE(TEXT('Zone tampon horaires 1'!X61,"hh:mm"),":","")," | "))</f>
        <v/>
      </c>
      <c r="G59" s="18" t="str">
        <f>IF('Zone tampon horaires 1'!Y61="","",_xlfn.CONCAT("40",VLOOKUP('Liste Programmes ETP en BFC'!$L56,'Formatage des horaires'!$F$9:$G$12,2,FALSE),":",SUBSTITUTE(TEXT('Zone tampon horaires 1'!Y61,"hh:mm"),":",""),"-",SUBSTITUTE(TEXT('Zone tampon horaires 1'!Z61,"hh:mm"),":","")," | "))</f>
        <v/>
      </c>
      <c r="H59" s="18" t="str">
        <f>IF('Zone tampon horaires 1'!AA61="","",_xlfn.CONCAT("40",VLOOKUP('Liste Programmes ETP en BFC'!$L56,'Formatage des horaires'!$F$9:$G$12,2,FALSE),":",SUBSTITUTE(TEXT('Zone tampon horaires 1'!AA61,"hh:mm"),":",""),"-",SUBSTITUTE(TEXT('Zone tampon horaires 1'!AB61,"hh:mm"),":","")," | "))</f>
        <v/>
      </c>
      <c r="I59" s="18" t="str">
        <f>IF('Zone tampon horaires 1'!AC61="","",_xlfn.CONCAT("50",VLOOKUP('Liste Programmes ETP en BFC'!$L56,'Formatage des horaires'!$F$9:$G$12,2,FALSE),":",SUBSTITUTE(TEXT('Zone tampon horaires 1'!AC61,"hh:mm"),":",""),"-",SUBSTITUTE(TEXT('Zone tampon horaires 1'!AD61,"hh:mm"),":","")," | "))</f>
        <v/>
      </c>
      <c r="J59" s="18" t="str">
        <f>IF('Zone tampon horaires 1'!AE61="","",_xlfn.CONCAT("50",VLOOKUP('Liste Programmes ETP en BFC'!$L56,'Formatage des horaires'!$F$9:$G$12,2,FALSE),":",SUBSTITUTE(TEXT('Zone tampon horaires 1'!AE61,"hh:mm"),":",""),"-",SUBSTITUTE(TEXT('Zone tampon horaires 1'!AF61,"hh:mm"),":","")," | "))</f>
        <v/>
      </c>
      <c r="K59" s="18" t="str">
        <f>IF('Zone tampon horaires 1'!AG61="","",_xlfn.CONCAT("60",VLOOKUP('Liste Programmes ETP en BFC'!$L56,'Formatage des horaires'!$F$9:$G$12,2,FALSE),":",SUBSTITUTE(TEXT('Zone tampon horaires 1'!AG61,"hh:mm"),":",""),"-",SUBSTITUTE(TEXT('Zone tampon horaires 1'!AH61,"hh:mm"),":","")," | "))</f>
        <v/>
      </c>
      <c r="L59" s="18" t="str">
        <f>IF('Zone tampon horaires 1'!AI61="","",_xlfn.CONCAT("60",VLOOKUP('Liste Programmes ETP en BFC'!$L56,'Formatage des horaires'!$F$9:$G$12,2,FALSE),":",SUBSTITUTE(TEXT('Zone tampon horaires 1'!AI61,"hh:mm"),":",""),"-",SUBSTITUTE(TEXT('Zone tampon horaires 1'!AJ61,"hh:mm"),":","")," | "))</f>
        <v/>
      </c>
      <c r="M59" s="18" t="str">
        <f>IF('Zone tampon horaires 1'!AK61="","",_xlfn.CONCAT("00",VLOOKUP('Liste Programmes ETP en BFC'!$L56,'Formatage des horaires'!$F$9:$G$12,2,FALSE),":",SUBSTITUTE(TEXT('Zone tampon horaires 1'!AK61,"hh:mm"),":",""),"-",SUBSTITUTE(TEXT('Zone tampon horaires 1'!AL61,"hh:mm"),":","")," | "))</f>
        <v/>
      </c>
      <c r="N59" s="18" t="str">
        <f>IF('Zone tampon horaires 1'!AM61="","",_xlfn.CONCAT("00",VLOOKUP('Liste Programmes ETP en BFC'!$L56,'Formatage des horaires'!$F$9:$G$12,2,FALSE),":",SUBSTITUTE(TEXT('Zone tampon horaires 1'!AM61,"hh:mm"),":",""),"-",SUBSTITUTE(TEXT('Zone tampon horaires 1'!AN61,"hh:mm"),":","")," | "))</f>
        <v/>
      </c>
      <c r="P59" s="18" t="e">
        <f t="shared" ca="1" si="0"/>
        <v>#NAME?</v>
      </c>
      <c r="Q59" s="18" t="e">
        <f t="shared" ca="1" si="1"/>
        <v>#NAME?</v>
      </c>
    </row>
    <row r="60" spans="1:17" x14ac:dyDescent="0.25">
      <c r="A60" s="18" t="str">
        <f>IF('Zone tampon horaires 1'!M62="","",_xlfn.CONCAT("10",VLOOKUP('Liste Programmes ETP en BFC'!$L57,'Formatage des horaires'!$F$9:$G$12,2,FALSE),":",SUBSTITUTE(TEXT('Zone tampon horaires 1'!M62,"hh:mm"),":",""),"-",SUBSTITUTE(TEXT('Zone tampon horaires 1'!N62,"hh:mm"),":","")," | "))</f>
        <v/>
      </c>
      <c r="B60" s="18" t="str">
        <f>IF('Zone tampon horaires 1'!O62="","",_xlfn.CONCAT("10",VLOOKUP('Liste Programmes ETP en BFC'!$L57,'Formatage des horaires'!$F$9:$G$12,2,FALSE),":",SUBSTITUTE(TEXT('Zone tampon horaires 1'!O62,"hh:mm"),":",""),"-",SUBSTITUTE(TEXT('Zone tampon horaires 1'!P62,"hh:mm"),":","")," | "))</f>
        <v/>
      </c>
      <c r="C60" s="18" t="str">
        <f>IF('Zone tampon horaires 1'!Q62="","",_xlfn.CONCAT("20",VLOOKUP('Liste Programmes ETP en BFC'!$L57,'Formatage des horaires'!$F$9:$G$12,2,FALSE),":",SUBSTITUTE(TEXT('Zone tampon horaires 1'!Q62,"hh:mm"),":",""),"-",SUBSTITUTE(TEXT('Zone tampon horaires 1'!R62,"hh:mm"),":","")," | "))</f>
        <v/>
      </c>
      <c r="D60" s="18" t="str">
        <f>IF('Zone tampon horaires 1'!S62="","",_xlfn.CONCAT("20",VLOOKUP('Liste Programmes ETP en BFC'!$L57,'Formatage des horaires'!$F$9:$G$12,2,FALSE),":",SUBSTITUTE(TEXT('Zone tampon horaires 1'!S62,"hh:mm"),":",""),"-",SUBSTITUTE(TEXT('Zone tampon horaires 1'!T62,"hh:mm"),":","")," | "))</f>
        <v/>
      </c>
      <c r="E60" s="18" t="str">
        <f>IF('Zone tampon horaires 1'!U62="","",_xlfn.CONCAT("30",VLOOKUP('Liste Programmes ETP en BFC'!$L57,'Formatage des horaires'!$F$9:$G$12,2,FALSE),":",SUBSTITUTE(TEXT('Zone tampon horaires 1'!U62,"hh:mm"),":",""),"-",SUBSTITUTE(TEXT('Zone tampon horaires 1'!V62,"hh:mm"),":","")," | "))</f>
        <v/>
      </c>
      <c r="F60" s="18" t="str">
        <f>IF('Zone tampon horaires 1'!W62="","",_xlfn.CONCAT("30",VLOOKUP('Liste Programmes ETP en BFC'!$L57,'Formatage des horaires'!$F$9:$G$12,2,FALSE),":",SUBSTITUTE(TEXT('Zone tampon horaires 1'!W62,"hh:mm"),":",""),"-",SUBSTITUTE(TEXT('Zone tampon horaires 1'!X62,"hh:mm"),":","")," | "))</f>
        <v/>
      </c>
      <c r="G60" s="18" t="str">
        <f>IF('Zone tampon horaires 1'!Y62="","",_xlfn.CONCAT("40",VLOOKUP('Liste Programmes ETP en BFC'!$L57,'Formatage des horaires'!$F$9:$G$12,2,FALSE),":",SUBSTITUTE(TEXT('Zone tampon horaires 1'!Y62,"hh:mm"),":",""),"-",SUBSTITUTE(TEXT('Zone tampon horaires 1'!Z62,"hh:mm"),":","")," | "))</f>
        <v/>
      </c>
      <c r="H60" s="18" t="str">
        <f>IF('Zone tampon horaires 1'!AA62="","",_xlfn.CONCAT("40",VLOOKUP('Liste Programmes ETP en BFC'!$L57,'Formatage des horaires'!$F$9:$G$12,2,FALSE),":",SUBSTITUTE(TEXT('Zone tampon horaires 1'!AA62,"hh:mm"),":",""),"-",SUBSTITUTE(TEXT('Zone tampon horaires 1'!AB62,"hh:mm"),":","")," | "))</f>
        <v/>
      </c>
      <c r="I60" s="18" t="str">
        <f>IF('Zone tampon horaires 1'!AC62="","",_xlfn.CONCAT("50",VLOOKUP('Liste Programmes ETP en BFC'!$L57,'Formatage des horaires'!$F$9:$G$12,2,FALSE),":",SUBSTITUTE(TEXT('Zone tampon horaires 1'!AC62,"hh:mm"),":",""),"-",SUBSTITUTE(TEXT('Zone tampon horaires 1'!AD62,"hh:mm"),":","")," | "))</f>
        <v/>
      </c>
      <c r="J60" s="18" t="str">
        <f>IF('Zone tampon horaires 1'!AE62="","",_xlfn.CONCAT("50",VLOOKUP('Liste Programmes ETP en BFC'!$L57,'Formatage des horaires'!$F$9:$G$12,2,FALSE),":",SUBSTITUTE(TEXT('Zone tampon horaires 1'!AE62,"hh:mm"),":",""),"-",SUBSTITUTE(TEXT('Zone tampon horaires 1'!AF62,"hh:mm"),":","")," | "))</f>
        <v/>
      </c>
      <c r="K60" s="18" t="str">
        <f>IF('Zone tampon horaires 1'!AG62="","",_xlfn.CONCAT("60",VLOOKUP('Liste Programmes ETP en BFC'!$L57,'Formatage des horaires'!$F$9:$G$12,2,FALSE),":",SUBSTITUTE(TEXT('Zone tampon horaires 1'!AG62,"hh:mm"),":",""),"-",SUBSTITUTE(TEXT('Zone tampon horaires 1'!AH62,"hh:mm"),":","")," | "))</f>
        <v/>
      </c>
      <c r="L60" s="18" t="str">
        <f>IF('Zone tampon horaires 1'!AI62="","",_xlfn.CONCAT("60",VLOOKUP('Liste Programmes ETP en BFC'!$L57,'Formatage des horaires'!$F$9:$G$12,2,FALSE),":",SUBSTITUTE(TEXT('Zone tampon horaires 1'!AI62,"hh:mm"),":",""),"-",SUBSTITUTE(TEXT('Zone tampon horaires 1'!AJ62,"hh:mm"),":","")," | "))</f>
        <v/>
      </c>
      <c r="M60" s="18" t="str">
        <f>IF('Zone tampon horaires 1'!AK62="","",_xlfn.CONCAT("00",VLOOKUP('Liste Programmes ETP en BFC'!$L57,'Formatage des horaires'!$F$9:$G$12,2,FALSE),":",SUBSTITUTE(TEXT('Zone tampon horaires 1'!AK62,"hh:mm"),":",""),"-",SUBSTITUTE(TEXT('Zone tampon horaires 1'!AL62,"hh:mm"),":","")," | "))</f>
        <v/>
      </c>
      <c r="N60" s="18" t="str">
        <f>IF('Zone tampon horaires 1'!AM62="","",_xlfn.CONCAT("00",VLOOKUP('Liste Programmes ETP en BFC'!$L57,'Formatage des horaires'!$F$9:$G$12,2,FALSE),":",SUBSTITUTE(TEXT('Zone tampon horaires 1'!AM62,"hh:mm"),":",""),"-",SUBSTITUTE(TEXT('Zone tampon horaires 1'!AN62,"hh:mm"),":","")," | "))</f>
        <v/>
      </c>
      <c r="P60" s="18" t="e">
        <f t="shared" ca="1" si="0"/>
        <v>#NAME?</v>
      </c>
      <c r="Q60" s="18" t="e">
        <f t="shared" ca="1" si="1"/>
        <v>#NAME?</v>
      </c>
    </row>
    <row r="61" spans="1:17" x14ac:dyDescent="0.25">
      <c r="A61" s="18" t="str">
        <f>IF('Zone tampon horaires 1'!M63="","",_xlfn.CONCAT("10",VLOOKUP('Liste Programmes ETP en BFC'!$L58,'Formatage des horaires'!$F$9:$G$12,2,FALSE),":",SUBSTITUTE(TEXT('Zone tampon horaires 1'!M63,"hh:mm"),":",""),"-",SUBSTITUTE(TEXT('Zone tampon horaires 1'!N63,"hh:mm"),":","")," | "))</f>
        <v/>
      </c>
      <c r="B61" s="18" t="str">
        <f>IF('Zone tampon horaires 1'!O63="","",_xlfn.CONCAT("10",VLOOKUP('Liste Programmes ETP en BFC'!$L58,'Formatage des horaires'!$F$9:$G$12,2,FALSE),":",SUBSTITUTE(TEXT('Zone tampon horaires 1'!O63,"hh:mm"),":",""),"-",SUBSTITUTE(TEXT('Zone tampon horaires 1'!P63,"hh:mm"),":","")," | "))</f>
        <v/>
      </c>
      <c r="C61" s="18" t="str">
        <f>IF('Zone tampon horaires 1'!Q63="","",_xlfn.CONCAT("20",VLOOKUP('Liste Programmes ETP en BFC'!$L58,'Formatage des horaires'!$F$9:$G$12,2,FALSE),":",SUBSTITUTE(TEXT('Zone tampon horaires 1'!Q63,"hh:mm"),":",""),"-",SUBSTITUTE(TEXT('Zone tampon horaires 1'!R63,"hh:mm"),":","")," | "))</f>
        <v/>
      </c>
      <c r="D61" s="18" t="str">
        <f>IF('Zone tampon horaires 1'!S63="","",_xlfn.CONCAT("20",VLOOKUP('Liste Programmes ETP en BFC'!$L58,'Formatage des horaires'!$F$9:$G$12,2,FALSE),":",SUBSTITUTE(TEXT('Zone tampon horaires 1'!S63,"hh:mm"),":",""),"-",SUBSTITUTE(TEXT('Zone tampon horaires 1'!T63,"hh:mm"),":","")," | "))</f>
        <v/>
      </c>
      <c r="E61" s="18" t="str">
        <f>IF('Zone tampon horaires 1'!U63="","",_xlfn.CONCAT("30",VLOOKUP('Liste Programmes ETP en BFC'!$L58,'Formatage des horaires'!$F$9:$G$12,2,FALSE),":",SUBSTITUTE(TEXT('Zone tampon horaires 1'!U63,"hh:mm"),":",""),"-",SUBSTITUTE(TEXT('Zone tampon horaires 1'!V63,"hh:mm"),":","")," | "))</f>
        <v/>
      </c>
      <c r="F61" s="18" t="str">
        <f>IF('Zone tampon horaires 1'!W63="","",_xlfn.CONCAT("30",VLOOKUP('Liste Programmes ETP en BFC'!$L58,'Formatage des horaires'!$F$9:$G$12,2,FALSE),":",SUBSTITUTE(TEXT('Zone tampon horaires 1'!W63,"hh:mm"),":",""),"-",SUBSTITUTE(TEXT('Zone tampon horaires 1'!X63,"hh:mm"),":","")," | "))</f>
        <v/>
      </c>
      <c r="G61" s="18" t="str">
        <f>IF('Zone tampon horaires 1'!Y63="","",_xlfn.CONCAT("40",VLOOKUP('Liste Programmes ETP en BFC'!$L58,'Formatage des horaires'!$F$9:$G$12,2,FALSE),":",SUBSTITUTE(TEXT('Zone tampon horaires 1'!Y63,"hh:mm"),":",""),"-",SUBSTITUTE(TEXT('Zone tampon horaires 1'!Z63,"hh:mm"),":","")," | "))</f>
        <v/>
      </c>
      <c r="H61" s="18" t="str">
        <f>IF('Zone tampon horaires 1'!AA63="","",_xlfn.CONCAT("40",VLOOKUP('Liste Programmes ETP en BFC'!$L58,'Formatage des horaires'!$F$9:$G$12,2,FALSE),":",SUBSTITUTE(TEXT('Zone tampon horaires 1'!AA63,"hh:mm"),":",""),"-",SUBSTITUTE(TEXT('Zone tampon horaires 1'!AB63,"hh:mm"),":","")," | "))</f>
        <v/>
      </c>
      <c r="I61" s="18" t="str">
        <f>IF('Zone tampon horaires 1'!AC63="","",_xlfn.CONCAT("50",VLOOKUP('Liste Programmes ETP en BFC'!$L58,'Formatage des horaires'!$F$9:$G$12,2,FALSE),":",SUBSTITUTE(TEXT('Zone tampon horaires 1'!AC63,"hh:mm"),":",""),"-",SUBSTITUTE(TEXT('Zone tampon horaires 1'!AD63,"hh:mm"),":","")," | "))</f>
        <v/>
      </c>
      <c r="J61" s="18" t="str">
        <f>IF('Zone tampon horaires 1'!AE63="","",_xlfn.CONCAT("50",VLOOKUP('Liste Programmes ETP en BFC'!$L58,'Formatage des horaires'!$F$9:$G$12,2,FALSE),":",SUBSTITUTE(TEXT('Zone tampon horaires 1'!AE63,"hh:mm"),":",""),"-",SUBSTITUTE(TEXT('Zone tampon horaires 1'!AF63,"hh:mm"),":","")," | "))</f>
        <v/>
      </c>
      <c r="K61" s="18" t="str">
        <f>IF('Zone tampon horaires 1'!AG63="","",_xlfn.CONCAT("60",VLOOKUP('Liste Programmes ETP en BFC'!$L58,'Formatage des horaires'!$F$9:$G$12,2,FALSE),":",SUBSTITUTE(TEXT('Zone tampon horaires 1'!AG63,"hh:mm"),":",""),"-",SUBSTITUTE(TEXT('Zone tampon horaires 1'!AH63,"hh:mm"),":","")," | "))</f>
        <v/>
      </c>
      <c r="L61" s="18" t="str">
        <f>IF('Zone tampon horaires 1'!AI63="","",_xlfn.CONCAT("60",VLOOKUP('Liste Programmes ETP en BFC'!$L58,'Formatage des horaires'!$F$9:$G$12,2,FALSE),":",SUBSTITUTE(TEXT('Zone tampon horaires 1'!AI63,"hh:mm"),":",""),"-",SUBSTITUTE(TEXT('Zone tampon horaires 1'!AJ63,"hh:mm"),":","")," | "))</f>
        <v/>
      </c>
      <c r="M61" s="18" t="str">
        <f>IF('Zone tampon horaires 1'!AK63="","",_xlfn.CONCAT("00",VLOOKUP('Liste Programmes ETP en BFC'!$L58,'Formatage des horaires'!$F$9:$G$12,2,FALSE),":",SUBSTITUTE(TEXT('Zone tampon horaires 1'!AK63,"hh:mm"),":",""),"-",SUBSTITUTE(TEXT('Zone tampon horaires 1'!AL63,"hh:mm"),":","")," | "))</f>
        <v/>
      </c>
      <c r="N61" s="18" t="str">
        <f>IF('Zone tampon horaires 1'!AM63="","",_xlfn.CONCAT("00",VLOOKUP('Liste Programmes ETP en BFC'!$L58,'Formatage des horaires'!$F$9:$G$12,2,FALSE),":",SUBSTITUTE(TEXT('Zone tampon horaires 1'!AM63,"hh:mm"),":",""),"-",SUBSTITUTE(TEXT('Zone tampon horaires 1'!AN63,"hh:mm"),":","")," | "))</f>
        <v/>
      </c>
      <c r="P61" s="18" t="e">
        <f t="shared" ca="1" si="0"/>
        <v>#NAME?</v>
      </c>
      <c r="Q61" s="18" t="e">
        <f t="shared" ca="1" si="1"/>
        <v>#NAME?</v>
      </c>
    </row>
    <row r="62" spans="1:17" x14ac:dyDescent="0.25">
      <c r="A62" s="18" t="str">
        <f>IF('Zone tampon horaires 1'!M64="","",_xlfn.CONCAT("10",VLOOKUP('Liste Programmes ETP en BFC'!$L59,'Formatage des horaires'!$F$9:$G$12,2,FALSE),":",SUBSTITUTE(TEXT('Zone tampon horaires 1'!M64,"hh:mm"),":",""),"-",SUBSTITUTE(TEXT('Zone tampon horaires 1'!N64,"hh:mm"),":","")," | "))</f>
        <v/>
      </c>
      <c r="B62" s="18" t="str">
        <f>IF('Zone tampon horaires 1'!O64="","",_xlfn.CONCAT("10",VLOOKUP('Liste Programmes ETP en BFC'!$L59,'Formatage des horaires'!$F$9:$G$12,2,FALSE),":",SUBSTITUTE(TEXT('Zone tampon horaires 1'!O64,"hh:mm"),":",""),"-",SUBSTITUTE(TEXT('Zone tampon horaires 1'!P64,"hh:mm"),":","")," | "))</f>
        <v/>
      </c>
      <c r="C62" s="18" t="str">
        <f>IF('Zone tampon horaires 1'!Q64="","",_xlfn.CONCAT("20",VLOOKUP('Liste Programmes ETP en BFC'!$L59,'Formatage des horaires'!$F$9:$G$12,2,FALSE),":",SUBSTITUTE(TEXT('Zone tampon horaires 1'!Q64,"hh:mm"),":",""),"-",SUBSTITUTE(TEXT('Zone tampon horaires 1'!R64,"hh:mm"),":","")," | "))</f>
        <v/>
      </c>
      <c r="D62" s="18" t="str">
        <f>IF('Zone tampon horaires 1'!S64="","",_xlfn.CONCAT("20",VLOOKUP('Liste Programmes ETP en BFC'!$L59,'Formatage des horaires'!$F$9:$G$12,2,FALSE),":",SUBSTITUTE(TEXT('Zone tampon horaires 1'!S64,"hh:mm"),":",""),"-",SUBSTITUTE(TEXT('Zone tampon horaires 1'!T64,"hh:mm"),":","")," | "))</f>
        <v/>
      </c>
      <c r="E62" s="18" t="str">
        <f>IF('Zone tampon horaires 1'!U64="","",_xlfn.CONCAT("30",VLOOKUP('Liste Programmes ETP en BFC'!$L59,'Formatage des horaires'!$F$9:$G$12,2,FALSE),":",SUBSTITUTE(TEXT('Zone tampon horaires 1'!U64,"hh:mm"),":",""),"-",SUBSTITUTE(TEXT('Zone tampon horaires 1'!V64,"hh:mm"),":","")," | "))</f>
        <v/>
      </c>
      <c r="F62" s="18" t="str">
        <f>IF('Zone tampon horaires 1'!W64="","",_xlfn.CONCAT("30",VLOOKUP('Liste Programmes ETP en BFC'!$L59,'Formatage des horaires'!$F$9:$G$12,2,FALSE),":",SUBSTITUTE(TEXT('Zone tampon horaires 1'!W64,"hh:mm"),":",""),"-",SUBSTITUTE(TEXT('Zone tampon horaires 1'!X64,"hh:mm"),":","")," | "))</f>
        <v/>
      </c>
      <c r="G62" s="18" t="str">
        <f>IF('Zone tampon horaires 1'!Y64="","",_xlfn.CONCAT("40",VLOOKUP('Liste Programmes ETP en BFC'!$L59,'Formatage des horaires'!$F$9:$G$12,2,FALSE),":",SUBSTITUTE(TEXT('Zone tampon horaires 1'!Y64,"hh:mm"),":",""),"-",SUBSTITUTE(TEXT('Zone tampon horaires 1'!Z64,"hh:mm"),":","")," | "))</f>
        <v/>
      </c>
      <c r="H62" s="18" t="str">
        <f>IF('Zone tampon horaires 1'!AA64="","",_xlfn.CONCAT("40",VLOOKUP('Liste Programmes ETP en BFC'!$L59,'Formatage des horaires'!$F$9:$G$12,2,FALSE),":",SUBSTITUTE(TEXT('Zone tampon horaires 1'!AA64,"hh:mm"),":",""),"-",SUBSTITUTE(TEXT('Zone tampon horaires 1'!AB64,"hh:mm"),":","")," | "))</f>
        <v/>
      </c>
      <c r="I62" s="18" t="str">
        <f>IF('Zone tampon horaires 1'!AC64="","",_xlfn.CONCAT("50",VLOOKUP('Liste Programmes ETP en BFC'!$L59,'Formatage des horaires'!$F$9:$G$12,2,FALSE),":",SUBSTITUTE(TEXT('Zone tampon horaires 1'!AC64,"hh:mm"),":",""),"-",SUBSTITUTE(TEXT('Zone tampon horaires 1'!AD64,"hh:mm"),":","")," | "))</f>
        <v/>
      </c>
      <c r="J62" s="18" t="str">
        <f>IF('Zone tampon horaires 1'!AE64="","",_xlfn.CONCAT("50",VLOOKUP('Liste Programmes ETP en BFC'!$L59,'Formatage des horaires'!$F$9:$G$12,2,FALSE),":",SUBSTITUTE(TEXT('Zone tampon horaires 1'!AE64,"hh:mm"),":",""),"-",SUBSTITUTE(TEXT('Zone tampon horaires 1'!AF64,"hh:mm"),":","")," | "))</f>
        <v/>
      </c>
      <c r="K62" s="18" t="str">
        <f>IF('Zone tampon horaires 1'!AG64="","",_xlfn.CONCAT("60",VLOOKUP('Liste Programmes ETP en BFC'!$L59,'Formatage des horaires'!$F$9:$G$12,2,FALSE),":",SUBSTITUTE(TEXT('Zone tampon horaires 1'!AG64,"hh:mm"),":",""),"-",SUBSTITUTE(TEXT('Zone tampon horaires 1'!AH64,"hh:mm"),":","")," | "))</f>
        <v/>
      </c>
      <c r="L62" s="18" t="str">
        <f>IF('Zone tampon horaires 1'!AI64="","",_xlfn.CONCAT("60",VLOOKUP('Liste Programmes ETP en BFC'!$L59,'Formatage des horaires'!$F$9:$G$12,2,FALSE),":",SUBSTITUTE(TEXT('Zone tampon horaires 1'!AI64,"hh:mm"),":",""),"-",SUBSTITUTE(TEXT('Zone tampon horaires 1'!AJ64,"hh:mm"),":","")," | "))</f>
        <v/>
      </c>
      <c r="M62" s="18" t="str">
        <f>IF('Zone tampon horaires 1'!AK64="","",_xlfn.CONCAT("00",VLOOKUP('Liste Programmes ETP en BFC'!$L59,'Formatage des horaires'!$F$9:$G$12,2,FALSE),":",SUBSTITUTE(TEXT('Zone tampon horaires 1'!AK64,"hh:mm"),":",""),"-",SUBSTITUTE(TEXT('Zone tampon horaires 1'!AL64,"hh:mm"),":","")," | "))</f>
        <v/>
      </c>
      <c r="N62" s="18" t="str">
        <f>IF('Zone tampon horaires 1'!AM64="","",_xlfn.CONCAT("00",VLOOKUP('Liste Programmes ETP en BFC'!$L59,'Formatage des horaires'!$F$9:$G$12,2,FALSE),":",SUBSTITUTE(TEXT('Zone tampon horaires 1'!AM64,"hh:mm"),":",""),"-",SUBSTITUTE(TEXT('Zone tampon horaires 1'!AN64,"hh:mm"),":","")," | "))</f>
        <v/>
      </c>
      <c r="P62" s="18" t="e">
        <f t="shared" ca="1" si="0"/>
        <v>#NAME?</v>
      </c>
      <c r="Q62" s="18" t="e">
        <f t="shared" ca="1" si="1"/>
        <v>#NAME?</v>
      </c>
    </row>
    <row r="63" spans="1:17" x14ac:dyDescent="0.25">
      <c r="A63" s="18" t="str">
        <f>IF('Zone tampon horaires 1'!M65="","",_xlfn.CONCAT("10",VLOOKUP('Liste Programmes ETP en BFC'!$L60,'Formatage des horaires'!$F$9:$G$12,2,FALSE),":",SUBSTITUTE(TEXT('Zone tampon horaires 1'!M65,"hh:mm"),":",""),"-",SUBSTITUTE(TEXT('Zone tampon horaires 1'!N65,"hh:mm"),":","")," | "))</f>
        <v/>
      </c>
      <c r="B63" s="18" t="str">
        <f>IF('Zone tampon horaires 1'!O65="","",_xlfn.CONCAT("10",VLOOKUP('Liste Programmes ETP en BFC'!$L60,'Formatage des horaires'!$F$9:$G$12,2,FALSE),":",SUBSTITUTE(TEXT('Zone tampon horaires 1'!O65,"hh:mm"),":",""),"-",SUBSTITUTE(TEXT('Zone tampon horaires 1'!P65,"hh:mm"),":","")," | "))</f>
        <v/>
      </c>
      <c r="C63" s="18" t="str">
        <f>IF('Zone tampon horaires 1'!Q65="","",_xlfn.CONCAT("20",VLOOKUP('Liste Programmes ETP en BFC'!$L60,'Formatage des horaires'!$F$9:$G$12,2,FALSE),":",SUBSTITUTE(TEXT('Zone tampon horaires 1'!Q65,"hh:mm"),":",""),"-",SUBSTITUTE(TEXT('Zone tampon horaires 1'!R65,"hh:mm"),":","")," | "))</f>
        <v/>
      </c>
      <c r="D63" s="18" t="str">
        <f>IF('Zone tampon horaires 1'!S65="","",_xlfn.CONCAT("20",VLOOKUP('Liste Programmes ETP en BFC'!$L60,'Formatage des horaires'!$F$9:$G$12,2,FALSE),":",SUBSTITUTE(TEXT('Zone tampon horaires 1'!S65,"hh:mm"),":",""),"-",SUBSTITUTE(TEXT('Zone tampon horaires 1'!T65,"hh:mm"),":","")," | "))</f>
        <v/>
      </c>
      <c r="E63" s="18" t="str">
        <f>IF('Zone tampon horaires 1'!U65="","",_xlfn.CONCAT("30",VLOOKUP('Liste Programmes ETP en BFC'!$L60,'Formatage des horaires'!$F$9:$G$12,2,FALSE),":",SUBSTITUTE(TEXT('Zone tampon horaires 1'!U65,"hh:mm"),":",""),"-",SUBSTITUTE(TEXT('Zone tampon horaires 1'!V65,"hh:mm"),":","")," | "))</f>
        <v/>
      </c>
      <c r="F63" s="18" t="str">
        <f>IF('Zone tampon horaires 1'!W65="","",_xlfn.CONCAT("30",VLOOKUP('Liste Programmes ETP en BFC'!$L60,'Formatage des horaires'!$F$9:$G$12,2,FALSE),":",SUBSTITUTE(TEXT('Zone tampon horaires 1'!W65,"hh:mm"),":",""),"-",SUBSTITUTE(TEXT('Zone tampon horaires 1'!X65,"hh:mm"),":","")," | "))</f>
        <v/>
      </c>
      <c r="G63" s="18" t="str">
        <f>IF('Zone tampon horaires 1'!Y65="","",_xlfn.CONCAT("40",VLOOKUP('Liste Programmes ETP en BFC'!$L60,'Formatage des horaires'!$F$9:$G$12,2,FALSE),":",SUBSTITUTE(TEXT('Zone tampon horaires 1'!Y65,"hh:mm"),":",""),"-",SUBSTITUTE(TEXT('Zone tampon horaires 1'!Z65,"hh:mm"),":","")," | "))</f>
        <v/>
      </c>
      <c r="H63" s="18" t="str">
        <f>IF('Zone tampon horaires 1'!AA65="","",_xlfn.CONCAT("40",VLOOKUP('Liste Programmes ETP en BFC'!$L60,'Formatage des horaires'!$F$9:$G$12,2,FALSE),":",SUBSTITUTE(TEXT('Zone tampon horaires 1'!AA65,"hh:mm"),":",""),"-",SUBSTITUTE(TEXT('Zone tampon horaires 1'!AB65,"hh:mm"),":","")," | "))</f>
        <v/>
      </c>
      <c r="I63" s="18" t="str">
        <f>IF('Zone tampon horaires 1'!AC65="","",_xlfn.CONCAT("50",VLOOKUP('Liste Programmes ETP en BFC'!$L60,'Formatage des horaires'!$F$9:$G$12,2,FALSE),":",SUBSTITUTE(TEXT('Zone tampon horaires 1'!AC65,"hh:mm"),":",""),"-",SUBSTITUTE(TEXT('Zone tampon horaires 1'!AD65,"hh:mm"),":","")," | "))</f>
        <v/>
      </c>
      <c r="J63" s="18" t="str">
        <f>IF('Zone tampon horaires 1'!AE65="","",_xlfn.CONCAT("50",VLOOKUP('Liste Programmes ETP en BFC'!$L60,'Formatage des horaires'!$F$9:$G$12,2,FALSE),":",SUBSTITUTE(TEXT('Zone tampon horaires 1'!AE65,"hh:mm"),":",""),"-",SUBSTITUTE(TEXT('Zone tampon horaires 1'!AF65,"hh:mm"),":","")," | "))</f>
        <v/>
      </c>
      <c r="K63" s="18" t="str">
        <f>IF('Zone tampon horaires 1'!AG65="","",_xlfn.CONCAT("60",VLOOKUP('Liste Programmes ETP en BFC'!$L60,'Formatage des horaires'!$F$9:$G$12,2,FALSE),":",SUBSTITUTE(TEXT('Zone tampon horaires 1'!AG65,"hh:mm"),":",""),"-",SUBSTITUTE(TEXT('Zone tampon horaires 1'!AH65,"hh:mm"),":","")," | "))</f>
        <v/>
      </c>
      <c r="L63" s="18" t="str">
        <f>IF('Zone tampon horaires 1'!AI65="","",_xlfn.CONCAT("60",VLOOKUP('Liste Programmes ETP en BFC'!$L60,'Formatage des horaires'!$F$9:$G$12,2,FALSE),":",SUBSTITUTE(TEXT('Zone tampon horaires 1'!AI65,"hh:mm"),":",""),"-",SUBSTITUTE(TEXT('Zone tampon horaires 1'!AJ65,"hh:mm"),":","")," | "))</f>
        <v/>
      </c>
      <c r="M63" s="18" t="str">
        <f>IF('Zone tampon horaires 1'!AK65="","",_xlfn.CONCAT("00",VLOOKUP('Liste Programmes ETP en BFC'!$L60,'Formatage des horaires'!$F$9:$G$12,2,FALSE),":",SUBSTITUTE(TEXT('Zone tampon horaires 1'!AK65,"hh:mm"),":",""),"-",SUBSTITUTE(TEXT('Zone tampon horaires 1'!AL65,"hh:mm"),":","")," | "))</f>
        <v/>
      </c>
      <c r="N63" s="18" t="str">
        <f>IF('Zone tampon horaires 1'!AM65="","",_xlfn.CONCAT("00",VLOOKUP('Liste Programmes ETP en BFC'!$L60,'Formatage des horaires'!$F$9:$G$12,2,FALSE),":",SUBSTITUTE(TEXT('Zone tampon horaires 1'!AM65,"hh:mm"),":",""),"-",SUBSTITUTE(TEXT('Zone tampon horaires 1'!AN65,"hh:mm"),":","")," | "))</f>
        <v/>
      </c>
      <c r="P63" s="18" t="e">
        <f t="shared" ca="1" si="0"/>
        <v>#NAME?</v>
      </c>
      <c r="Q63" s="18" t="e">
        <f t="shared" ca="1" si="1"/>
        <v>#NAME?</v>
      </c>
    </row>
    <row r="64" spans="1:17" x14ac:dyDescent="0.25">
      <c r="A64" s="18" t="str">
        <f>IF('Zone tampon horaires 1'!M66="","",_xlfn.CONCAT("10",VLOOKUP('Liste Programmes ETP en BFC'!$L61,'Formatage des horaires'!$F$9:$G$12,2,FALSE),":",SUBSTITUTE(TEXT('Zone tampon horaires 1'!M66,"hh:mm"),":",""),"-",SUBSTITUTE(TEXT('Zone tampon horaires 1'!N66,"hh:mm"),":","")," | "))</f>
        <v/>
      </c>
      <c r="B64" s="18" t="str">
        <f>IF('Zone tampon horaires 1'!O66="","",_xlfn.CONCAT("10",VLOOKUP('Liste Programmes ETP en BFC'!$L61,'Formatage des horaires'!$F$9:$G$12,2,FALSE),":",SUBSTITUTE(TEXT('Zone tampon horaires 1'!O66,"hh:mm"),":",""),"-",SUBSTITUTE(TEXT('Zone tampon horaires 1'!P66,"hh:mm"),":","")," | "))</f>
        <v/>
      </c>
      <c r="C64" s="18" t="str">
        <f>IF('Zone tampon horaires 1'!Q66="","",_xlfn.CONCAT("20",VLOOKUP('Liste Programmes ETP en BFC'!$L61,'Formatage des horaires'!$F$9:$G$12,2,FALSE),":",SUBSTITUTE(TEXT('Zone tampon horaires 1'!Q66,"hh:mm"),":",""),"-",SUBSTITUTE(TEXT('Zone tampon horaires 1'!R66,"hh:mm"),":","")," | "))</f>
        <v/>
      </c>
      <c r="D64" s="18" t="str">
        <f>IF('Zone tampon horaires 1'!S66="","",_xlfn.CONCAT("20",VLOOKUP('Liste Programmes ETP en BFC'!$L61,'Formatage des horaires'!$F$9:$G$12,2,FALSE),":",SUBSTITUTE(TEXT('Zone tampon horaires 1'!S66,"hh:mm"),":",""),"-",SUBSTITUTE(TEXT('Zone tampon horaires 1'!T66,"hh:mm"),":","")," | "))</f>
        <v/>
      </c>
      <c r="E64" s="18" t="str">
        <f>IF('Zone tampon horaires 1'!U66="","",_xlfn.CONCAT("30",VLOOKUP('Liste Programmes ETP en BFC'!$L61,'Formatage des horaires'!$F$9:$G$12,2,FALSE),":",SUBSTITUTE(TEXT('Zone tampon horaires 1'!U66,"hh:mm"),":",""),"-",SUBSTITUTE(TEXT('Zone tampon horaires 1'!V66,"hh:mm"),":","")," | "))</f>
        <v/>
      </c>
      <c r="F64" s="18" t="str">
        <f>IF('Zone tampon horaires 1'!W66="","",_xlfn.CONCAT("30",VLOOKUP('Liste Programmes ETP en BFC'!$L61,'Formatage des horaires'!$F$9:$G$12,2,FALSE),":",SUBSTITUTE(TEXT('Zone tampon horaires 1'!W66,"hh:mm"),":",""),"-",SUBSTITUTE(TEXT('Zone tampon horaires 1'!X66,"hh:mm"),":","")," | "))</f>
        <v/>
      </c>
      <c r="G64" s="18" t="str">
        <f>IF('Zone tampon horaires 1'!Y66="","",_xlfn.CONCAT("40",VLOOKUP('Liste Programmes ETP en BFC'!$L61,'Formatage des horaires'!$F$9:$G$12,2,FALSE),":",SUBSTITUTE(TEXT('Zone tampon horaires 1'!Y66,"hh:mm"),":",""),"-",SUBSTITUTE(TEXT('Zone tampon horaires 1'!Z66,"hh:mm"),":","")," | "))</f>
        <v/>
      </c>
      <c r="H64" s="18" t="str">
        <f>IF('Zone tampon horaires 1'!AA66="","",_xlfn.CONCAT("40",VLOOKUP('Liste Programmes ETP en BFC'!$L61,'Formatage des horaires'!$F$9:$G$12,2,FALSE),":",SUBSTITUTE(TEXT('Zone tampon horaires 1'!AA66,"hh:mm"),":",""),"-",SUBSTITUTE(TEXT('Zone tampon horaires 1'!AB66,"hh:mm"),":","")," | "))</f>
        <v/>
      </c>
      <c r="I64" s="18" t="str">
        <f>IF('Zone tampon horaires 1'!AC66="","",_xlfn.CONCAT("50",VLOOKUP('Liste Programmes ETP en BFC'!$L61,'Formatage des horaires'!$F$9:$G$12,2,FALSE),":",SUBSTITUTE(TEXT('Zone tampon horaires 1'!AC66,"hh:mm"),":",""),"-",SUBSTITUTE(TEXT('Zone tampon horaires 1'!AD66,"hh:mm"),":","")," | "))</f>
        <v/>
      </c>
      <c r="J64" s="18" t="str">
        <f>IF('Zone tampon horaires 1'!AE66="","",_xlfn.CONCAT("50",VLOOKUP('Liste Programmes ETP en BFC'!$L61,'Formatage des horaires'!$F$9:$G$12,2,FALSE),":",SUBSTITUTE(TEXT('Zone tampon horaires 1'!AE66,"hh:mm"),":",""),"-",SUBSTITUTE(TEXT('Zone tampon horaires 1'!AF66,"hh:mm"),":","")," | "))</f>
        <v/>
      </c>
      <c r="K64" s="18" t="str">
        <f>IF('Zone tampon horaires 1'!AG66="","",_xlfn.CONCAT("60",VLOOKUP('Liste Programmes ETP en BFC'!$L61,'Formatage des horaires'!$F$9:$G$12,2,FALSE),":",SUBSTITUTE(TEXT('Zone tampon horaires 1'!AG66,"hh:mm"),":",""),"-",SUBSTITUTE(TEXT('Zone tampon horaires 1'!AH66,"hh:mm"),":","")," | "))</f>
        <v/>
      </c>
      <c r="L64" s="18" t="str">
        <f>IF('Zone tampon horaires 1'!AI66="","",_xlfn.CONCAT("60",VLOOKUP('Liste Programmes ETP en BFC'!$L61,'Formatage des horaires'!$F$9:$G$12,2,FALSE),":",SUBSTITUTE(TEXT('Zone tampon horaires 1'!AI66,"hh:mm"),":",""),"-",SUBSTITUTE(TEXT('Zone tampon horaires 1'!AJ66,"hh:mm"),":","")," | "))</f>
        <v/>
      </c>
      <c r="M64" s="18" t="str">
        <f>IF('Zone tampon horaires 1'!AK66="","",_xlfn.CONCAT("00",VLOOKUP('Liste Programmes ETP en BFC'!$L61,'Formatage des horaires'!$F$9:$G$12,2,FALSE),":",SUBSTITUTE(TEXT('Zone tampon horaires 1'!AK66,"hh:mm"),":",""),"-",SUBSTITUTE(TEXT('Zone tampon horaires 1'!AL66,"hh:mm"),":","")," | "))</f>
        <v/>
      </c>
      <c r="N64" s="18" t="str">
        <f>IF('Zone tampon horaires 1'!AM66="","",_xlfn.CONCAT("00",VLOOKUP('Liste Programmes ETP en BFC'!$L61,'Formatage des horaires'!$F$9:$G$12,2,FALSE),":",SUBSTITUTE(TEXT('Zone tampon horaires 1'!AM66,"hh:mm"),":",""),"-",SUBSTITUTE(TEXT('Zone tampon horaires 1'!AN66,"hh:mm"),":","")," | "))</f>
        <v/>
      </c>
      <c r="P64" s="18" t="e">
        <f t="shared" ca="1" si="0"/>
        <v>#NAME?</v>
      </c>
      <c r="Q64" s="18" t="e">
        <f t="shared" ca="1" si="1"/>
        <v>#NAME?</v>
      </c>
    </row>
    <row r="65" spans="1:17" x14ac:dyDescent="0.25">
      <c r="A65" s="18" t="str">
        <f>IF('Zone tampon horaires 1'!M67="","",_xlfn.CONCAT("10",VLOOKUP('Liste Programmes ETP en BFC'!$L62,'Formatage des horaires'!$F$9:$G$12,2,FALSE),":",SUBSTITUTE(TEXT('Zone tampon horaires 1'!M67,"hh:mm"),":",""),"-",SUBSTITUTE(TEXT('Zone tampon horaires 1'!N67,"hh:mm"),":","")," | "))</f>
        <v/>
      </c>
      <c r="B65" s="18" t="str">
        <f>IF('Zone tampon horaires 1'!O67="","",_xlfn.CONCAT("10",VLOOKUP('Liste Programmes ETP en BFC'!$L62,'Formatage des horaires'!$F$9:$G$12,2,FALSE),":",SUBSTITUTE(TEXT('Zone tampon horaires 1'!O67,"hh:mm"),":",""),"-",SUBSTITUTE(TEXT('Zone tampon horaires 1'!P67,"hh:mm"),":","")," | "))</f>
        <v/>
      </c>
      <c r="C65" s="18" t="str">
        <f>IF('Zone tampon horaires 1'!Q67="","",_xlfn.CONCAT("20",VLOOKUP('Liste Programmes ETP en BFC'!$L62,'Formatage des horaires'!$F$9:$G$12,2,FALSE),":",SUBSTITUTE(TEXT('Zone tampon horaires 1'!Q67,"hh:mm"),":",""),"-",SUBSTITUTE(TEXT('Zone tampon horaires 1'!R67,"hh:mm"),":","")," | "))</f>
        <v/>
      </c>
      <c r="D65" s="18" t="str">
        <f>IF('Zone tampon horaires 1'!S67="","",_xlfn.CONCAT("20",VLOOKUP('Liste Programmes ETP en BFC'!$L62,'Formatage des horaires'!$F$9:$G$12,2,FALSE),":",SUBSTITUTE(TEXT('Zone tampon horaires 1'!S67,"hh:mm"),":",""),"-",SUBSTITUTE(TEXT('Zone tampon horaires 1'!T67,"hh:mm"),":","")," | "))</f>
        <v/>
      </c>
      <c r="E65" s="18" t="str">
        <f>IF('Zone tampon horaires 1'!U67="","",_xlfn.CONCAT("30",VLOOKUP('Liste Programmes ETP en BFC'!$L62,'Formatage des horaires'!$F$9:$G$12,2,FALSE),":",SUBSTITUTE(TEXT('Zone tampon horaires 1'!U67,"hh:mm"),":",""),"-",SUBSTITUTE(TEXT('Zone tampon horaires 1'!V67,"hh:mm"),":","")," | "))</f>
        <v/>
      </c>
      <c r="F65" s="18" t="str">
        <f>IF('Zone tampon horaires 1'!W67="","",_xlfn.CONCAT("30",VLOOKUP('Liste Programmes ETP en BFC'!$L62,'Formatage des horaires'!$F$9:$G$12,2,FALSE),":",SUBSTITUTE(TEXT('Zone tampon horaires 1'!W67,"hh:mm"),":",""),"-",SUBSTITUTE(TEXT('Zone tampon horaires 1'!X67,"hh:mm"),":","")," | "))</f>
        <v/>
      </c>
      <c r="G65" s="18" t="str">
        <f>IF('Zone tampon horaires 1'!Y67="","",_xlfn.CONCAT("40",VLOOKUP('Liste Programmes ETP en BFC'!$L62,'Formatage des horaires'!$F$9:$G$12,2,FALSE),":",SUBSTITUTE(TEXT('Zone tampon horaires 1'!Y67,"hh:mm"),":",""),"-",SUBSTITUTE(TEXT('Zone tampon horaires 1'!Z67,"hh:mm"),":","")," | "))</f>
        <v/>
      </c>
      <c r="H65" s="18" t="str">
        <f>IF('Zone tampon horaires 1'!AA67="","",_xlfn.CONCAT("40",VLOOKUP('Liste Programmes ETP en BFC'!$L62,'Formatage des horaires'!$F$9:$G$12,2,FALSE),":",SUBSTITUTE(TEXT('Zone tampon horaires 1'!AA67,"hh:mm"),":",""),"-",SUBSTITUTE(TEXT('Zone tampon horaires 1'!AB67,"hh:mm"),":","")," | "))</f>
        <v/>
      </c>
      <c r="I65" s="18" t="str">
        <f>IF('Zone tampon horaires 1'!AC67="","",_xlfn.CONCAT("50",VLOOKUP('Liste Programmes ETP en BFC'!$L62,'Formatage des horaires'!$F$9:$G$12,2,FALSE),":",SUBSTITUTE(TEXT('Zone tampon horaires 1'!AC67,"hh:mm"),":",""),"-",SUBSTITUTE(TEXT('Zone tampon horaires 1'!AD67,"hh:mm"),":","")," | "))</f>
        <v/>
      </c>
      <c r="J65" s="18" t="str">
        <f>IF('Zone tampon horaires 1'!AE67="","",_xlfn.CONCAT("50",VLOOKUP('Liste Programmes ETP en BFC'!$L62,'Formatage des horaires'!$F$9:$G$12,2,FALSE),":",SUBSTITUTE(TEXT('Zone tampon horaires 1'!AE67,"hh:mm"),":",""),"-",SUBSTITUTE(TEXT('Zone tampon horaires 1'!AF67,"hh:mm"),":","")," | "))</f>
        <v/>
      </c>
      <c r="K65" s="18" t="str">
        <f>IF('Zone tampon horaires 1'!AG67="","",_xlfn.CONCAT("60",VLOOKUP('Liste Programmes ETP en BFC'!$L62,'Formatage des horaires'!$F$9:$G$12,2,FALSE),":",SUBSTITUTE(TEXT('Zone tampon horaires 1'!AG67,"hh:mm"),":",""),"-",SUBSTITUTE(TEXT('Zone tampon horaires 1'!AH67,"hh:mm"),":","")," | "))</f>
        <v/>
      </c>
      <c r="L65" s="18" t="str">
        <f>IF('Zone tampon horaires 1'!AI67="","",_xlfn.CONCAT("60",VLOOKUP('Liste Programmes ETP en BFC'!$L62,'Formatage des horaires'!$F$9:$G$12,2,FALSE),":",SUBSTITUTE(TEXT('Zone tampon horaires 1'!AI67,"hh:mm"),":",""),"-",SUBSTITUTE(TEXT('Zone tampon horaires 1'!AJ67,"hh:mm"),":","")," | "))</f>
        <v/>
      </c>
      <c r="M65" s="18" t="str">
        <f>IF('Zone tampon horaires 1'!AK67="","",_xlfn.CONCAT("00",VLOOKUP('Liste Programmes ETP en BFC'!$L62,'Formatage des horaires'!$F$9:$G$12,2,FALSE),":",SUBSTITUTE(TEXT('Zone tampon horaires 1'!AK67,"hh:mm"),":",""),"-",SUBSTITUTE(TEXT('Zone tampon horaires 1'!AL67,"hh:mm"),":","")," | "))</f>
        <v/>
      </c>
      <c r="N65" s="18" t="str">
        <f>IF('Zone tampon horaires 1'!AM67="","",_xlfn.CONCAT("00",VLOOKUP('Liste Programmes ETP en BFC'!$L62,'Formatage des horaires'!$F$9:$G$12,2,FALSE),":",SUBSTITUTE(TEXT('Zone tampon horaires 1'!AM67,"hh:mm"),":",""),"-",SUBSTITUTE(TEXT('Zone tampon horaires 1'!AN67,"hh:mm"),":","")," | "))</f>
        <v/>
      </c>
      <c r="P65" s="18" t="e">
        <f t="shared" ca="1" si="0"/>
        <v>#NAME?</v>
      </c>
      <c r="Q65" s="18" t="e">
        <f t="shared" ca="1" si="1"/>
        <v>#NAME?</v>
      </c>
    </row>
    <row r="66" spans="1:17" x14ac:dyDescent="0.25">
      <c r="A66" s="18" t="str">
        <f>IF('Zone tampon horaires 1'!M68="","",_xlfn.CONCAT("10",VLOOKUP('Liste Programmes ETP en BFC'!$L63,'Formatage des horaires'!$F$9:$G$12,2,FALSE),":",SUBSTITUTE(TEXT('Zone tampon horaires 1'!M68,"hh:mm"),":",""),"-",SUBSTITUTE(TEXT('Zone tampon horaires 1'!N68,"hh:mm"),":","")," | "))</f>
        <v/>
      </c>
      <c r="B66" s="18" t="str">
        <f>IF('Zone tampon horaires 1'!O68="","",_xlfn.CONCAT("10",VLOOKUP('Liste Programmes ETP en BFC'!$L63,'Formatage des horaires'!$F$9:$G$12,2,FALSE),":",SUBSTITUTE(TEXT('Zone tampon horaires 1'!O68,"hh:mm"),":",""),"-",SUBSTITUTE(TEXT('Zone tampon horaires 1'!P68,"hh:mm"),":","")," | "))</f>
        <v/>
      </c>
      <c r="C66" s="18" t="str">
        <f>IF('Zone tampon horaires 1'!Q68="","",_xlfn.CONCAT("20",VLOOKUP('Liste Programmes ETP en BFC'!$L63,'Formatage des horaires'!$F$9:$G$12,2,FALSE),":",SUBSTITUTE(TEXT('Zone tampon horaires 1'!Q68,"hh:mm"),":",""),"-",SUBSTITUTE(TEXT('Zone tampon horaires 1'!R68,"hh:mm"),":","")," | "))</f>
        <v/>
      </c>
      <c r="D66" s="18" t="str">
        <f>IF('Zone tampon horaires 1'!S68="","",_xlfn.CONCAT("20",VLOOKUP('Liste Programmes ETP en BFC'!$L63,'Formatage des horaires'!$F$9:$G$12,2,FALSE),":",SUBSTITUTE(TEXT('Zone tampon horaires 1'!S68,"hh:mm"),":",""),"-",SUBSTITUTE(TEXT('Zone tampon horaires 1'!T68,"hh:mm"),":","")," | "))</f>
        <v/>
      </c>
      <c r="E66" s="18" t="str">
        <f>IF('Zone tampon horaires 1'!U68="","",_xlfn.CONCAT("30",VLOOKUP('Liste Programmes ETP en BFC'!$L63,'Formatage des horaires'!$F$9:$G$12,2,FALSE),":",SUBSTITUTE(TEXT('Zone tampon horaires 1'!U68,"hh:mm"),":",""),"-",SUBSTITUTE(TEXT('Zone tampon horaires 1'!V68,"hh:mm"),":","")," | "))</f>
        <v/>
      </c>
      <c r="F66" s="18" t="str">
        <f>IF('Zone tampon horaires 1'!W68="","",_xlfn.CONCAT("30",VLOOKUP('Liste Programmes ETP en BFC'!$L63,'Formatage des horaires'!$F$9:$G$12,2,FALSE),":",SUBSTITUTE(TEXT('Zone tampon horaires 1'!W68,"hh:mm"),":",""),"-",SUBSTITUTE(TEXT('Zone tampon horaires 1'!X68,"hh:mm"),":","")," | "))</f>
        <v/>
      </c>
      <c r="G66" s="18" t="str">
        <f>IF('Zone tampon horaires 1'!Y68="","",_xlfn.CONCAT("40",VLOOKUP('Liste Programmes ETP en BFC'!$L63,'Formatage des horaires'!$F$9:$G$12,2,FALSE),":",SUBSTITUTE(TEXT('Zone tampon horaires 1'!Y68,"hh:mm"),":",""),"-",SUBSTITUTE(TEXT('Zone tampon horaires 1'!Z68,"hh:mm"),":","")," | "))</f>
        <v/>
      </c>
      <c r="H66" s="18" t="str">
        <f>IF('Zone tampon horaires 1'!AA68="","",_xlfn.CONCAT("40",VLOOKUP('Liste Programmes ETP en BFC'!$L63,'Formatage des horaires'!$F$9:$G$12,2,FALSE),":",SUBSTITUTE(TEXT('Zone tampon horaires 1'!AA68,"hh:mm"),":",""),"-",SUBSTITUTE(TEXT('Zone tampon horaires 1'!AB68,"hh:mm"),":","")," | "))</f>
        <v/>
      </c>
      <c r="I66" s="18" t="str">
        <f>IF('Zone tampon horaires 1'!AC68="","",_xlfn.CONCAT("50",VLOOKUP('Liste Programmes ETP en BFC'!$L63,'Formatage des horaires'!$F$9:$G$12,2,FALSE),":",SUBSTITUTE(TEXT('Zone tampon horaires 1'!AC68,"hh:mm"),":",""),"-",SUBSTITUTE(TEXT('Zone tampon horaires 1'!AD68,"hh:mm"),":","")," | "))</f>
        <v/>
      </c>
      <c r="J66" s="18" t="str">
        <f>IF('Zone tampon horaires 1'!AE68="","",_xlfn.CONCAT("50",VLOOKUP('Liste Programmes ETP en BFC'!$L63,'Formatage des horaires'!$F$9:$G$12,2,FALSE),":",SUBSTITUTE(TEXT('Zone tampon horaires 1'!AE68,"hh:mm"),":",""),"-",SUBSTITUTE(TEXT('Zone tampon horaires 1'!AF68,"hh:mm"),":","")," | "))</f>
        <v/>
      </c>
      <c r="K66" s="18" t="str">
        <f>IF('Zone tampon horaires 1'!AG68="","",_xlfn.CONCAT("60",VLOOKUP('Liste Programmes ETP en BFC'!$L63,'Formatage des horaires'!$F$9:$G$12,2,FALSE),":",SUBSTITUTE(TEXT('Zone tampon horaires 1'!AG68,"hh:mm"),":",""),"-",SUBSTITUTE(TEXT('Zone tampon horaires 1'!AH68,"hh:mm"),":","")," | "))</f>
        <v/>
      </c>
      <c r="L66" s="18" t="str">
        <f>IF('Zone tampon horaires 1'!AI68="","",_xlfn.CONCAT("60",VLOOKUP('Liste Programmes ETP en BFC'!$L63,'Formatage des horaires'!$F$9:$G$12,2,FALSE),":",SUBSTITUTE(TEXT('Zone tampon horaires 1'!AI68,"hh:mm"),":",""),"-",SUBSTITUTE(TEXT('Zone tampon horaires 1'!AJ68,"hh:mm"),":","")," | "))</f>
        <v/>
      </c>
      <c r="M66" s="18" t="str">
        <f>IF('Zone tampon horaires 1'!AK68="","",_xlfn.CONCAT("00",VLOOKUP('Liste Programmes ETP en BFC'!$L63,'Formatage des horaires'!$F$9:$G$12,2,FALSE),":",SUBSTITUTE(TEXT('Zone tampon horaires 1'!AK68,"hh:mm"),":",""),"-",SUBSTITUTE(TEXT('Zone tampon horaires 1'!AL68,"hh:mm"),":","")," | "))</f>
        <v/>
      </c>
      <c r="N66" s="18" t="str">
        <f>IF('Zone tampon horaires 1'!AM68="","",_xlfn.CONCAT("00",VLOOKUP('Liste Programmes ETP en BFC'!$L63,'Formatage des horaires'!$F$9:$G$12,2,FALSE),":",SUBSTITUTE(TEXT('Zone tampon horaires 1'!AM68,"hh:mm"),":",""),"-",SUBSTITUTE(TEXT('Zone tampon horaires 1'!AN68,"hh:mm"),":","")," | "))</f>
        <v/>
      </c>
      <c r="P66" s="18" t="e">
        <f t="shared" ca="1" si="0"/>
        <v>#NAME?</v>
      </c>
      <c r="Q66" s="18" t="e">
        <f t="shared" ca="1" si="1"/>
        <v>#NAME?</v>
      </c>
    </row>
    <row r="67" spans="1:17" x14ac:dyDescent="0.25">
      <c r="A67" s="18" t="str">
        <f>IF('Zone tampon horaires 1'!M69="","",_xlfn.CONCAT("10",VLOOKUP('Liste Programmes ETP en BFC'!$L64,'Formatage des horaires'!$F$9:$G$12,2,FALSE),":",SUBSTITUTE(TEXT('Zone tampon horaires 1'!M69,"hh:mm"),":",""),"-",SUBSTITUTE(TEXT('Zone tampon horaires 1'!N69,"hh:mm"),":","")," | "))</f>
        <v/>
      </c>
      <c r="B67" s="18" t="str">
        <f>IF('Zone tampon horaires 1'!O69="","",_xlfn.CONCAT("10",VLOOKUP('Liste Programmes ETP en BFC'!$L64,'Formatage des horaires'!$F$9:$G$12,2,FALSE),":",SUBSTITUTE(TEXT('Zone tampon horaires 1'!O69,"hh:mm"),":",""),"-",SUBSTITUTE(TEXT('Zone tampon horaires 1'!P69,"hh:mm"),":","")," | "))</f>
        <v/>
      </c>
      <c r="C67" s="18" t="str">
        <f>IF('Zone tampon horaires 1'!Q69="","",_xlfn.CONCAT("20",VLOOKUP('Liste Programmes ETP en BFC'!$L64,'Formatage des horaires'!$F$9:$G$12,2,FALSE),":",SUBSTITUTE(TEXT('Zone tampon horaires 1'!Q69,"hh:mm"),":",""),"-",SUBSTITUTE(TEXT('Zone tampon horaires 1'!R69,"hh:mm"),":","")," | "))</f>
        <v/>
      </c>
      <c r="D67" s="18" t="str">
        <f>IF('Zone tampon horaires 1'!S69="","",_xlfn.CONCAT("20",VLOOKUP('Liste Programmes ETP en BFC'!$L64,'Formatage des horaires'!$F$9:$G$12,2,FALSE),":",SUBSTITUTE(TEXT('Zone tampon horaires 1'!S69,"hh:mm"),":",""),"-",SUBSTITUTE(TEXT('Zone tampon horaires 1'!T69,"hh:mm"),":","")," | "))</f>
        <v/>
      </c>
      <c r="E67" s="18" t="str">
        <f>IF('Zone tampon horaires 1'!U69="","",_xlfn.CONCAT("30",VLOOKUP('Liste Programmes ETP en BFC'!$L64,'Formatage des horaires'!$F$9:$G$12,2,FALSE),":",SUBSTITUTE(TEXT('Zone tampon horaires 1'!U69,"hh:mm"),":",""),"-",SUBSTITUTE(TEXT('Zone tampon horaires 1'!V69,"hh:mm"),":","")," | "))</f>
        <v/>
      </c>
      <c r="F67" s="18" t="str">
        <f>IF('Zone tampon horaires 1'!W69="","",_xlfn.CONCAT("30",VLOOKUP('Liste Programmes ETP en BFC'!$L64,'Formatage des horaires'!$F$9:$G$12,2,FALSE),":",SUBSTITUTE(TEXT('Zone tampon horaires 1'!W69,"hh:mm"),":",""),"-",SUBSTITUTE(TEXT('Zone tampon horaires 1'!X69,"hh:mm"),":","")," | "))</f>
        <v/>
      </c>
      <c r="G67" s="18" t="str">
        <f>IF('Zone tampon horaires 1'!Y69="","",_xlfn.CONCAT("40",VLOOKUP('Liste Programmes ETP en BFC'!$L64,'Formatage des horaires'!$F$9:$G$12,2,FALSE),":",SUBSTITUTE(TEXT('Zone tampon horaires 1'!Y69,"hh:mm"),":",""),"-",SUBSTITUTE(TEXT('Zone tampon horaires 1'!Z69,"hh:mm"),":","")," | "))</f>
        <v/>
      </c>
      <c r="H67" s="18" t="str">
        <f>IF('Zone tampon horaires 1'!AA69="","",_xlfn.CONCAT("40",VLOOKUP('Liste Programmes ETP en BFC'!$L64,'Formatage des horaires'!$F$9:$G$12,2,FALSE),":",SUBSTITUTE(TEXT('Zone tampon horaires 1'!AA69,"hh:mm"),":",""),"-",SUBSTITUTE(TEXT('Zone tampon horaires 1'!AB69,"hh:mm"),":","")," | "))</f>
        <v/>
      </c>
      <c r="I67" s="18" t="str">
        <f>IF('Zone tampon horaires 1'!AC69="","",_xlfn.CONCAT("50",VLOOKUP('Liste Programmes ETP en BFC'!$L64,'Formatage des horaires'!$F$9:$G$12,2,FALSE),":",SUBSTITUTE(TEXT('Zone tampon horaires 1'!AC69,"hh:mm"),":",""),"-",SUBSTITUTE(TEXT('Zone tampon horaires 1'!AD69,"hh:mm"),":","")," | "))</f>
        <v/>
      </c>
      <c r="J67" s="18" t="str">
        <f>IF('Zone tampon horaires 1'!AE69="","",_xlfn.CONCAT("50",VLOOKUP('Liste Programmes ETP en BFC'!$L64,'Formatage des horaires'!$F$9:$G$12,2,FALSE),":",SUBSTITUTE(TEXT('Zone tampon horaires 1'!AE69,"hh:mm"),":",""),"-",SUBSTITUTE(TEXT('Zone tampon horaires 1'!AF69,"hh:mm"),":","")," | "))</f>
        <v/>
      </c>
      <c r="K67" s="18" t="str">
        <f>IF('Zone tampon horaires 1'!AG69="","",_xlfn.CONCAT("60",VLOOKUP('Liste Programmes ETP en BFC'!$L64,'Formatage des horaires'!$F$9:$G$12,2,FALSE),":",SUBSTITUTE(TEXT('Zone tampon horaires 1'!AG69,"hh:mm"),":",""),"-",SUBSTITUTE(TEXT('Zone tampon horaires 1'!AH69,"hh:mm"),":","")," | "))</f>
        <v/>
      </c>
      <c r="L67" s="18" t="str">
        <f>IF('Zone tampon horaires 1'!AI69="","",_xlfn.CONCAT("60",VLOOKUP('Liste Programmes ETP en BFC'!$L64,'Formatage des horaires'!$F$9:$G$12,2,FALSE),":",SUBSTITUTE(TEXT('Zone tampon horaires 1'!AI69,"hh:mm"),":",""),"-",SUBSTITUTE(TEXT('Zone tampon horaires 1'!AJ69,"hh:mm"),":","")," | "))</f>
        <v/>
      </c>
      <c r="M67" s="18" t="str">
        <f>IF('Zone tampon horaires 1'!AK69="","",_xlfn.CONCAT("00",VLOOKUP('Liste Programmes ETP en BFC'!$L64,'Formatage des horaires'!$F$9:$G$12,2,FALSE),":",SUBSTITUTE(TEXT('Zone tampon horaires 1'!AK69,"hh:mm"),":",""),"-",SUBSTITUTE(TEXT('Zone tampon horaires 1'!AL69,"hh:mm"),":","")," | "))</f>
        <v/>
      </c>
      <c r="N67" s="18" t="str">
        <f>IF('Zone tampon horaires 1'!AM69="","",_xlfn.CONCAT("00",VLOOKUP('Liste Programmes ETP en BFC'!$L64,'Formatage des horaires'!$F$9:$G$12,2,FALSE),":",SUBSTITUTE(TEXT('Zone tampon horaires 1'!AM69,"hh:mm"),":",""),"-",SUBSTITUTE(TEXT('Zone tampon horaires 1'!AN69,"hh:mm"),":","")," | "))</f>
        <v/>
      </c>
      <c r="P67" s="18" t="e">
        <f t="shared" ca="1" si="0"/>
        <v>#NAME?</v>
      </c>
      <c r="Q67" s="18" t="e">
        <f t="shared" ca="1" si="1"/>
        <v>#NAME?</v>
      </c>
    </row>
    <row r="68" spans="1:17" x14ac:dyDescent="0.25">
      <c r="A68" s="18" t="str">
        <f>IF('Zone tampon horaires 1'!M70="","",_xlfn.CONCAT("10",VLOOKUP('Liste Programmes ETP en BFC'!$L65,'Formatage des horaires'!$F$9:$G$12,2,FALSE),":",SUBSTITUTE(TEXT('Zone tampon horaires 1'!M70,"hh:mm"),":",""),"-",SUBSTITUTE(TEXT('Zone tampon horaires 1'!N70,"hh:mm"),":","")," | "))</f>
        <v/>
      </c>
      <c r="B68" s="18" t="str">
        <f>IF('Zone tampon horaires 1'!O70="","",_xlfn.CONCAT("10",VLOOKUP('Liste Programmes ETP en BFC'!$L65,'Formatage des horaires'!$F$9:$G$12,2,FALSE),":",SUBSTITUTE(TEXT('Zone tampon horaires 1'!O70,"hh:mm"),":",""),"-",SUBSTITUTE(TEXT('Zone tampon horaires 1'!P70,"hh:mm"),":","")," | "))</f>
        <v/>
      </c>
      <c r="C68" s="18" t="str">
        <f>IF('Zone tampon horaires 1'!Q70="","",_xlfn.CONCAT("20",VLOOKUP('Liste Programmes ETP en BFC'!$L65,'Formatage des horaires'!$F$9:$G$12,2,FALSE),":",SUBSTITUTE(TEXT('Zone tampon horaires 1'!Q70,"hh:mm"),":",""),"-",SUBSTITUTE(TEXT('Zone tampon horaires 1'!R70,"hh:mm"),":","")," | "))</f>
        <v/>
      </c>
      <c r="D68" s="18" t="str">
        <f>IF('Zone tampon horaires 1'!S70="","",_xlfn.CONCAT("20",VLOOKUP('Liste Programmes ETP en BFC'!$L65,'Formatage des horaires'!$F$9:$G$12,2,FALSE),":",SUBSTITUTE(TEXT('Zone tampon horaires 1'!S70,"hh:mm"),":",""),"-",SUBSTITUTE(TEXT('Zone tampon horaires 1'!T70,"hh:mm"),":","")," | "))</f>
        <v/>
      </c>
      <c r="E68" s="18" t="str">
        <f>IF('Zone tampon horaires 1'!U70="","",_xlfn.CONCAT("30",VLOOKUP('Liste Programmes ETP en BFC'!$L65,'Formatage des horaires'!$F$9:$G$12,2,FALSE),":",SUBSTITUTE(TEXT('Zone tampon horaires 1'!U70,"hh:mm"),":",""),"-",SUBSTITUTE(TEXT('Zone tampon horaires 1'!V70,"hh:mm"),":","")," | "))</f>
        <v/>
      </c>
      <c r="F68" s="18" t="str">
        <f>IF('Zone tampon horaires 1'!W70="","",_xlfn.CONCAT("30",VLOOKUP('Liste Programmes ETP en BFC'!$L65,'Formatage des horaires'!$F$9:$G$12,2,FALSE),":",SUBSTITUTE(TEXT('Zone tampon horaires 1'!W70,"hh:mm"),":",""),"-",SUBSTITUTE(TEXT('Zone tampon horaires 1'!X70,"hh:mm"),":","")," | "))</f>
        <v/>
      </c>
      <c r="G68" s="18" t="str">
        <f>IF('Zone tampon horaires 1'!Y70="","",_xlfn.CONCAT("40",VLOOKUP('Liste Programmes ETP en BFC'!$L65,'Formatage des horaires'!$F$9:$G$12,2,FALSE),":",SUBSTITUTE(TEXT('Zone tampon horaires 1'!Y70,"hh:mm"),":",""),"-",SUBSTITUTE(TEXT('Zone tampon horaires 1'!Z70,"hh:mm"),":","")," | "))</f>
        <v/>
      </c>
      <c r="H68" s="18" t="str">
        <f>IF('Zone tampon horaires 1'!AA70="","",_xlfn.CONCAT("40",VLOOKUP('Liste Programmes ETP en BFC'!$L65,'Formatage des horaires'!$F$9:$G$12,2,FALSE),":",SUBSTITUTE(TEXT('Zone tampon horaires 1'!AA70,"hh:mm"),":",""),"-",SUBSTITUTE(TEXT('Zone tampon horaires 1'!AB70,"hh:mm"),":","")," | "))</f>
        <v/>
      </c>
      <c r="I68" s="18" t="str">
        <f>IF('Zone tampon horaires 1'!AC70="","",_xlfn.CONCAT("50",VLOOKUP('Liste Programmes ETP en BFC'!$L65,'Formatage des horaires'!$F$9:$G$12,2,FALSE),":",SUBSTITUTE(TEXT('Zone tampon horaires 1'!AC70,"hh:mm"),":",""),"-",SUBSTITUTE(TEXT('Zone tampon horaires 1'!AD70,"hh:mm"),":","")," | "))</f>
        <v/>
      </c>
      <c r="J68" s="18" t="str">
        <f>IF('Zone tampon horaires 1'!AE70="","",_xlfn.CONCAT("50",VLOOKUP('Liste Programmes ETP en BFC'!$L65,'Formatage des horaires'!$F$9:$G$12,2,FALSE),":",SUBSTITUTE(TEXT('Zone tampon horaires 1'!AE70,"hh:mm"),":",""),"-",SUBSTITUTE(TEXT('Zone tampon horaires 1'!AF70,"hh:mm"),":","")," | "))</f>
        <v/>
      </c>
      <c r="K68" s="18" t="str">
        <f>IF('Zone tampon horaires 1'!AG70="","",_xlfn.CONCAT("60",VLOOKUP('Liste Programmes ETP en BFC'!$L65,'Formatage des horaires'!$F$9:$G$12,2,FALSE),":",SUBSTITUTE(TEXT('Zone tampon horaires 1'!AG70,"hh:mm"),":",""),"-",SUBSTITUTE(TEXT('Zone tampon horaires 1'!AH70,"hh:mm"),":","")," | "))</f>
        <v/>
      </c>
      <c r="L68" s="18" t="str">
        <f>IF('Zone tampon horaires 1'!AI70="","",_xlfn.CONCAT("60",VLOOKUP('Liste Programmes ETP en BFC'!$L65,'Formatage des horaires'!$F$9:$G$12,2,FALSE),":",SUBSTITUTE(TEXT('Zone tampon horaires 1'!AI70,"hh:mm"),":",""),"-",SUBSTITUTE(TEXT('Zone tampon horaires 1'!AJ70,"hh:mm"),":","")," | "))</f>
        <v/>
      </c>
      <c r="M68" s="18" t="str">
        <f>IF('Zone tampon horaires 1'!AK70="","",_xlfn.CONCAT("00",VLOOKUP('Liste Programmes ETP en BFC'!$L65,'Formatage des horaires'!$F$9:$G$12,2,FALSE),":",SUBSTITUTE(TEXT('Zone tampon horaires 1'!AK70,"hh:mm"),":",""),"-",SUBSTITUTE(TEXT('Zone tampon horaires 1'!AL70,"hh:mm"),":","")," | "))</f>
        <v/>
      </c>
      <c r="N68" s="18" t="str">
        <f>IF('Zone tampon horaires 1'!AM70="","",_xlfn.CONCAT("00",VLOOKUP('Liste Programmes ETP en BFC'!$L65,'Formatage des horaires'!$F$9:$G$12,2,FALSE),":",SUBSTITUTE(TEXT('Zone tampon horaires 1'!AM70,"hh:mm"),":",""),"-",SUBSTITUTE(TEXT('Zone tampon horaires 1'!AN70,"hh:mm"),":","")," | "))</f>
        <v/>
      </c>
      <c r="P68" s="18" t="e">
        <f t="shared" ref="P68:P131" ca="1" si="2">_xlfn.CONCAT(A68:N68)</f>
        <v>#NAME?</v>
      </c>
      <c r="Q68" s="18" t="e">
        <f t="shared" ref="Q68:Q131" ca="1" si="3">IF(P68="","",LEFT(P68,LEN(P68)-3))</f>
        <v>#NAME?</v>
      </c>
    </row>
    <row r="69" spans="1:17" x14ac:dyDescent="0.25">
      <c r="A69" s="18" t="str">
        <f>IF('Zone tampon horaires 1'!M71="","",_xlfn.CONCAT("10",VLOOKUP('Liste Programmes ETP en BFC'!$L66,'Formatage des horaires'!$F$9:$G$12,2,FALSE),":",SUBSTITUTE(TEXT('Zone tampon horaires 1'!M71,"hh:mm"),":",""),"-",SUBSTITUTE(TEXT('Zone tampon horaires 1'!N71,"hh:mm"),":","")," | "))</f>
        <v/>
      </c>
      <c r="B69" s="18" t="str">
        <f>IF('Zone tampon horaires 1'!O71="","",_xlfn.CONCAT("10",VLOOKUP('Liste Programmes ETP en BFC'!$L66,'Formatage des horaires'!$F$9:$G$12,2,FALSE),":",SUBSTITUTE(TEXT('Zone tampon horaires 1'!O71,"hh:mm"),":",""),"-",SUBSTITUTE(TEXT('Zone tampon horaires 1'!P71,"hh:mm"),":","")," | "))</f>
        <v/>
      </c>
      <c r="C69" s="18" t="str">
        <f>IF('Zone tampon horaires 1'!Q71="","",_xlfn.CONCAT("20",VLOOKUP('Liste Programmes ETP en BFC'!$L66,'Formatage des horaires'!$F$9:$G$12,2,FALSE),":",SUBSTITUTE(TEXT('Zone tampon horaires 1'!Q71,"hh:mm"),":",""),"-",SUBSTITUTE(TEXT('Zone tampon horaires 1'!R71,"hh:mm"),":","")," | "))</f>
        <v/>
      </c>
      <c r="D69" s="18" t="str">
        <f>IF('Zone tampon horaires 1'!S71="","",_xlfn.CONCAT("20",VLOOKUP('Liste Programmes ETP en BFC'!$L66,'Formatage des horaires'!$F$9:$G$12,2,FALSE),":",SUBSTITUTE(TEXT('Zone tampon horaires 1'!S71,"hh:mm"),":",""),"-",SUBSTITUTE(TEXT('Zone tampon horaires 1'!T71,"hh:mm"),":","")," | "))</f>
        <v/>
      </c>
      <c r="E69" s="18" t="str">
        <f>IF('Zone tampon horaires 1'!U71="","",_xlfn.CONCAT("30",VLOOKUP('Liste Programmes ETP en BFC'!$L66,'Formatage des horaires'!$F$9:$G$12,2,FALSE),":",SUBSTITUTE(TEXT('Zone tampon horaires 1'!U71,"hh:mm"),":",""),"-",SUBSTITUTE(TEXT('Zone tampon horaires 1'!V71,"hh:mm"),":","")," | "))</f>
        <v/>
      </c>
      <c r="F69" s="18" t="str">
        <f>IF('Zone tampon horaires 1'!W71="","",_xlfn.CONCAT("30",VLOOKUP('Liste Programmes ETP en BFC'!$L66,'Formatage des horaires'!$F$9:$G$12,2,FALSE),":",SUBSTITUTE(TEXT('Zone tampon horaires 1'!W71,"hh:mm"),":",""),"-",SUBSTITUTE(TEXT('Zone tampon horaires 1'!X71,"hh:mm"),":","")," | "))</f>
        <v/>
      </c>
      <c r="G69" s="18" t="str">
        <f>IF('Zone tampon horaires 1'!Y71="","",_xlfn.CONCAT("40",VLOOKUP('Liste Programmes ETP en BFC'!$L66,'Formatage des horaires'!$F$9:$G$12,2,FALSE),":",SUBSTITUTE(TEXT('Zone tampon horaires 1'!Y71,"hh:mm"),":",""),"-",SUBSTITUTE(TEXT('Zone tampon horaires 1'!Z71,"hh:mm"),":","")," | "))</f>
        <v/>
      </c>
      <c r="H69" s="18" t="str">
        <f>IF('Zone tampon horaires 1'!AA71="","",_xlfn.CONCAT("40",VLOOKUP('Liste Programmes ETP en BFC'!$L66,'Formatage des horaires'!$F$9:$G$12,2,FALSE),":",SUBSTITUTE(TEXT('Zone tampon horaires 1'!AA71,"hh:mm"),":",""),"-",SUBSTITUTE(TEXT('Zone tampon horaires 1'!AB71,"hh:mm"),":","")," | "))</f>
        <v/>
      </c>
      <c r="I69" s="18" t="str">
        <f>IF('Zone tampon horaires 1'!AC71="","",_xlfn.CONCAT("50",VLOOKUP('Liste Programmes ETP en BFC'!$L66,'Formatage des horaires'!$F$9:$G$12,2,FALSE),":",SUBSTITUTE(TEXT('Zone tampon horaires 1'!AC71,"hh:mm"),":",""),"-",SUBSTITUTE(TEXT('Zone tampon horaires 1'!AD71,"hh:mm"),":","")," | "))</f>
        <v/>
      </c>
      <c r="J69" s="18" t="str">
        <f>IF('Zone tampon horaires 1'!AE71="","",_xlfn.CONCAT("50",VLOOKUP('Liste Programmes ETP en BFC'!$L66,'Formatage des horaires'!$F$9:$G$12,2,FALSE),":",SUBSTITUTE(TEXT('Zone tampon horaires 1'!AE71,"hh:mm"),":",""),"-",SUBSTITUTE(TEXT('Zone tampon horaires 1'!AF71,"hh:mm"),":","")," | "))</f>
        <v/>
      </c>
      <c r="K69" s="18" t="str">
        <f>IF('Zone tampon horaires 1'!AG71="","",_xlfn.CONCAT("60",VLOOKUP('Liste Programmes ETP en BFC'!$L66,'Formatage des horaires'!$F$9:$G$12,2,FALSE),":",SUBSTITUTE(TEXT('Zone tampon horaires 1'!AG71,"hh:mm"),":",""),"-",SUBSTITUTE(TEXT('Zone tampon horaires 1'!AH71,"hh:mm"),":","")," | "))</f>
        <v/>
      </c>
      <c r="L69" s="18" t="str">
        <f>IF('Zone tampon horaires 1'!AI71="","",_xlfn.CONCAT("60",VLOOKUP('Liste Programmes ETP en BFC'!$L66,'Formatage des horaires'!$F$9:$G$12,2,FALSE),":",SUBSTITUTE(TEXT('Zone tampon horaires 1'!AI71,"hh:mm"),":",""),"-",SUBSTITUTE(TEXT('Zone tampon horaires 1'!AJ71,"hh:mm"),":","")," | "))</f>
        <v/>
      </c>
      <c r="M69" s="18" t="str">
        <f>IF('Zone tampon horaires 1'!AK71="","",_xlfn.CONCAT("00",VLOOKUP('Liste Programmes ETP en BFC'!$L66,'Formatage des horaires'!$F$9:$G$12,2,FALSE),":",SUBSTITUTE(TEXT('Zone tampon horaires 1'!AK71,"hh:mm"),":",""),"-",SUBSTITUTE(TEXT('Zone tampon horaires 1'!AL71,"hh:mm"),":","")," | "))</f>
        <v/>
      </c>
      <c r="N69" s="18" t="str">
        <f>IF('Zone tampon horaires 1'!AM71="","",_xlfn.CONCAT("00",VLOOKUP('Liste Programmes ETP en BFC'!$L66,'Formatage des horaires'!$F$9:$G$12,2,FALSE),":",SUBSTITUTE(TEXT('Zone tampon horaires 1'!AM71,"hh:mm"),":",""),"-",SUBSTITUTE(TEXT('Zone tampon horaires 1'!AN71,"hh:mm"),":","")," | "))</f>
        <v/>
      </c>
      <c r="P69" s="18" t="e">
        <f t="shared" ca="1" si="2"/>
        <v>#NAME?</v>
      </c>
      <c r="Q69" s="18" t="e">
        <f t="shared" ca="1" si="3"/>
        <v>#NAME?</v>
      </c>
    </row>
    <row r="70" spans="1:17" x14ac:dyDescent="0.25">
      <c r="A70" s="18" t="str">
        <f>IF('Zone tampon horaires 1'!M72="","",_xlfn.CONCAT("10",VLOOKUP('Liste Programmes ETP en BFC'!$L67,'Formatage des horaires'!$F$9:$G$12,2,FALSE),":",SUBSTITUTE(TEXT('Zone tampon horaires 1'!M72,"hh:mm"),":",""),"-",SUBSTITUTE(TEXT('Zone tampon horaires 1'!N72,"hh:mm"),":","")," | "))</f>
        <v/>
      </c>
      <c r="B70" s="18" t="str">
        <f>IF('Zone tampon horaires 1'!O72="","",_xlfn.CONCAT("10",VLOOKUP('Liste Programmes ETP en BFC'!$L67,'Formatage des horaires'!$F$9:$G$12,2,FALSE),":",SUBSTITUTE(TEXT('Zone tampon horaires 1'!O72,"hh:mm"),":",""),"-",SUBSTITUTE(TEXT('Zone tampon horaires 1'!P72,"hh:mm"),":","")," | "))</f>
        <v/>
      </c>
      <c r="C70" s="18" t="str">
        <f>IF('Zone tampon horaires 1'!Q72="","",_xlfn.CONCAT("20",VLOOKUP('Liste Programmes ETP en BFC'!$L67,'Formatage des horaires'!$F$9:$G$12,2,FALSE),":",SUBSTITUTE(TEXT('Zone tampon horaires 1'!Q72,"hh:mm"),":",""),"-",SUBSTITUTE(TEXT('Zone tampon horaires 1'!R72,"hh:mm"),":","")," | "))</f>
        <v/>
      </c>
      <c r="D70" s="18" t="str">
        <f>IF('Zone tampon horaires 1'!S72="","",_xlfn.CONCAT("20",VLOOKUP('Liste Programmes ETP en BFC'!$L67,'Formatage des horaires'!$F$9:$G$12,2,FALSE),":",SUBSTITUTE(TEXT('Zone tampon horaires 1'!S72,"hh:mm"),":",""),"-",SUBSTITUTE(TEXT('Zone tampon horaires 1'!T72,"hh:mm"),":","")," | "))</f>
        <v/>
      </c>
      <c r="E70" s="18" t="str">
        <f>IF('Zone tampon horaires 1'!U72="","",_xlfn.CONCAT("30",VLOOKUP('Liste Programmes ETP en BFC'!$L67,'Formatage des horaires'!$F$9:$G$12,2,FALSE),":",SUBSTITUTE(TEXT('Zone tampon horaires 1'!U72,"hh:mm"),":",""),"-",SUBSTITUTE(TEXT('Zone tampon horaires 1'!V72,"hh:mm"),":","")," | "))</f>
        <v/>
      </c>
      <c r="F70" s="18" t="str">
        <f>IF('Zone tampon horaires 1'!W72="","",_xlfn.CONCAT("30",VLOOKUP('Liste Programmes ETP en BFC'!$L67,'Formatage des horaires'!$F$9:$G$12,2,FALSE),":",SUBSTITUTE(TEXT('Zone tampon horaires 1'!W72,"hh:mm"),":",""),"-",SUBSTITUTE(TEXT('Zone tampon horaires 1'!X72,"hh:mm"),":","")," | "))</f>
        <v/>
      </c>
      <c r="G70" s="18" t="str">
        <f>IF('Zone tampon horaires 1'!Y72="","",_xlfn.CONCAT("40",VLOOKUP('Liste Programmes ETP en BFC'!$L67,'Formatage des horaires'!$F$9:$G$12,2,FALSE),":",SUBSTITUTE(TEXT('Zone tampon horaires 1'!Y72,"hh:mm"),":",""),"-",SUBSTITUTE(TEXT('Zone tampon horaires 1'!Z72,"hh:mm"),":","")," | "))</f>
        <v/>
      </c>
      <c r="H70" s="18" t="str">
        <f>IF('Zone tampon horaires 1'!AA72="","",_xlfn.CONCAT("40",VLOOKUP('Liste Programmes ETP en BFC'!$L67,'Formatage des horaires'!$F$9:$G$12,2,FALSE),":",SUBSTITUTE(TEXT('Zone tampon horaires 1'!AA72,"hh:mm"),":",""),"-",SUBSTITUTE(TEXT('Zone tampon horaires 1'!AB72,"hh:mm"),":","")," | "))</f>
        <v/>
      </c>
      <c r="I70" s="18" t="str">
        <f>IF('Zone tampon horaires 1'!AC72="","",_xlfn.CONCAT("50",VLOOKUP('Liste Programmes ETP en BFC'!$L67,'Formatage des horaires'!$F$9:$G$12,2,FALSE),":",SUBSTITUTE(TEXT('Zone tampon horaires 1'!AC72,"hh:mm"),":",""),"-",SUBSTITUTE(TEXT('Zone tampon horaires 1'!AD72,"hh:mm"),":","")," | "))</f>
        <v/>
      </c>
      <c r="J70" s="18" t="str">
        <f>IF('Zone tampon horaires 1'!AE72="","",_xlfn.CONCAT("50",VLOOKUP('Liste Programmes ETP en BFC'!$L67,'Formatage des horaires'!$F$9:$G$12,2,FALSE),":",SUBSTITUTE(TEXT('Zone tampon horaires 1'!AE72,"hh:mm"),":",""),"-",SUBSTITUTE(TEXT('Zone tampon horaires 1'!AF72,"hh:mm"),":","")," | "))</f>
        <v/>
      </c>
      <c r="K70" s="18" t="str">
        <f>IF('Zone tampon horaires 1'!AG72="","",_xlfn.CONCAT("60",VLOOKUP('Liste Programmes ETP en BFC'!$L67,'Formatage des horaires'!$F$9:$G$12,2,FALSE),":",SUBSTITUTE(TEXT('Zone tampon horaires 1'!AG72,"hh:mm"),":",""),"-",SUBSTITUTE(TEXT('Zone tampon horaires 1'!AH72,"hh:mm"),":","")," | "))</f>
        <v/>
      </c>
      <c r="L70" s="18" t="str">
        <f>IF('Zone tampon horaires 1'!AI72="","",_xlfn.CONCAT("60",VLOOKUP('Liste Programmes ETP en BFC'!$L67,'Formatage des horaires'!$F$9:$G$12,2,FALSE),":",SUBSTITUTE(TEXT('Zone tampon horaires 1'!AI72,"hh:mm"),":",""),"-",SUBSTITUTE(TEXT('Zone tampon horaires 1'!AJ72,"hh:mm"),":","")," | "))</f>
        <v/>
      </c>
      <c r="M70" s="18" t="str">
        <f>IF('Zone tampon horaires 1'!AK72="","",_xlfn.CONCAT("00",VLOOKUP('Liste Programmes ETP en BFC'!$L67,'Formatage des horaires'!$F$9:$G$12,2,FALSE),":",SUBSTITUTE(TEXT('Zone tampon horaires 1'!AK72,"hh:mm"),":",""),"-",SUBSTITUTE(TEXT('Zone tampon horaires 1'!AL72,"hh:mm"),":","")," | "))</f>
        <v/>
      </c>
      <c r="N70" s="18" t="str">
        <f>IF('Zone tampon horaires 1'!AM72="","",_xlfn.CONCAT("00",VLOOKUP('Liste Programmes ETP en BFC'!$L67,'Formatage des horaires'!$F$9:$G$12,2,FALSE),":",SUBSTITUTE(TEXT('Zone tampon horaires 1'!AM72,"hh:mm"),":",""),"-",SUBSTITUTE(TEXT('Zone tampon horaires 1'!AN72,"hh:mm"),":","")," | "))</f>
        <v/>
      </c>
      <c r="P70" s="18" t="e">
        <f t="shared" ca="1" si="2"/>
        <v>#NAME?</v>
      </c>
      <c r="Q70" s="18" t="e">
        <f t="shared" ca="1" si="3"/>
        <v>#NAME?</v>
      </c>
    </row>
    <row r="71" spans="1:17" x14ac:dyDescent="0.25">
      <c r="A71" s="18" t="str">
        <f>IF('Zone tampon horaires 1'!M73="","",_xlfn.CONCAT("10",VLOOKUP('Liste Programmes ETP en BFC'!$L68,'Formatage des horaires'!$F$9:$G$12,2,FALSE),":",SUBSTITUTE(TEXT('Zone tampon horaires 1'!M73,"hh:mm"),":",""),"-",SUBSTITUTE(TEXT('Zone tampon horaires 1'!N73,"hh:mm"),":","")," | "))</f>
        <v/>
      </c>
      <c r="B71" s="18" t="str">
        <f>IF('Zone tampon horaires 1'!O73="","",_xlfn.CONCAT("10",VLOOKUP('Liste Programmes ETP en BFC'!$L68,'Formatage des horaires'!$F$9:$G$12,2,FALSE),":",SUBSTITUTE(TEXT('Zone tampon horaires 1'!O73,"hh:mm"),":",""),"-",SUBSTITUTE(TEXT('Zone tampon horaires 1'!P73,"hh:mm"),":","")," | "))</f>
        <v/>
      </c>
      <c r="C71" s="18" t="str">
        <f>IF('Zone tampon horaires 1'!Q73="","",_xlfn.CONCAT("20",VLOOKUP('Liste Programmes ETP en BFC'!$L68,'Formatage des horaires'!$F$9:$G$12,2,FALSE),":",SUBSTITUTE(TEXT('Zone tampon horaires 1'!Q73,"hh:mm"),":",""),"-",SUBSTITUTE(TEXT('Zone tampon horaires 1'!R73,"hh:mm"),":","")," | "))</f>
        <v/>
      </c>
      <c r="D71" s="18" t="str">
        <f>IF('Zone tampon horaires 1'!S73="","",_xlfn.CONCAT("20",VLOOKUP('Liste Programmes ETP en BFC'!$L68,'Formatage des horaires'!$F$9:$G$12,2,FALSE),":",SUBSTITUTE(TEXT('Zone tampon horaires 1'!S73,"hh:mm"),":",""),"-",SUBSTITUTE(TEXT('Zone tampon horaires 1'!T73,"hh:mm"),":","")," | "))</f>
        <v/>
      </c>
      <c r="E71" s="18" t="str">
        <f>IF('Zone tampon horaires 1'!U73="","",_xlfn.CONCAT("30",VLOOKUP('Liste Programmes ETP en BFC'!$L68,'Formatage des horaires'!$F$9:$G$12,2,FALSE),":",SUBSTITUTE(TEXT('Zone tampon horaires 1'!U73,"hh:mm"),":",""),"-",SUBSTITUTE(TEXT('Zone tampon horaires 1'!V73,"hh:mm"),":","")," | "))</f>
        <v/>
      </c>
      <c r="F71" s="18" t="str">
        <f>IF('Zone tampon horaires 1'!W73="","",_xlfn.CONCAT("30",VLOOKUP('Liste Programmes ETP en BFC'!$L68,'Formatage des horaires'!$F$9:$G$12,2,FALSE),":",SUBSTITUTE(TEXT('Zone tampon horaires 1'!W73,"hh:mm"),":",""),"-",SUBSTITUTE(TEXT('Zone tampon horaires 1'!X73,"hh:mm"),":","")," | "))</f>
        <v/>
      </c>
      <c r="G71" s="18" t="str">
        <f>IF('Zone tampon horaires 1'!Y73="","",_xlfn.CONCAT("40",VLOOKUP('Liste Programmes ETP en BFC'!$L68,'Formatage des horaires'!$F$9:$G$12,2,FALSE),":",SUBSTITUTE(TEXT('Zone tampon horaires 1'!Y73,"hh:mm"),":",""),"-",SUBSTITUTE(TEXT('Zone tampon horaires 1'!Z73,"hh:mm"),":","")," | "))</f>
        <v/>
      </c>
      <c r="H71" s="18" t="str">
        <f>IF('Zone tampon horaires 1'!AA73="","",_xlfn.CONCAT("40",VLOOKUP('Liste Programmes ETP en BFC'!$L68,'Formatage des horaires'!$F$9:$G$12,2,FALSE),":",SUBSTITUTE(TEXT('Zone tampon horaires 1'!AA73,"hh:mm"),":",""),"-",SUBSTITUTE(TEXT('Zone tampon horaires 1'!AB73,"hh:mm"),":","")," | "))</f>
        <v/>
      </c>
      <c r="I71" s="18" t="str">
        <f>IF('Zone tampon horaires 1'!AC73="","",_xlfn.CONCAT("50",VLOOKUP('Liste Programmes ETP en BFC'!$L68,'Formatage des horaires'!$F$9:$G$12,2,FALSE),":",SUBSTITUTE(TEXT('Zone tampon horaires 1'!AC73,"hh:mm"),":",""),"-",SUBSTITUTE(TEXT('Zone tampon horaires 1'!AD73,"hh:mm"),":","")," | "))</f>
        <v/>
      </c>
      <c r="J71" s="18" t="str">
        <f>IF('Zone tampon horaires 1'!AE73="","",_xlfn.CONCAT("50",VLOOKUP('Liste Programmes ETP en BFC'!$L68,'Formatage des horaires'!$F$9:$G$12,2,FALSE),":",SUBSTITUTE(TEXT('Zone tampon horaires 1'!AE73,"hh:mm"),":",""),"-",SUBSTITUTE(TEXT('Zone tampon horaires 1'!AF73,"hh:mm"),":","")," | "))</f>
        <v/>
      </c>
      <c r="K71" s="18" t="str">
        <f>IF('Zone tampon horaires 1'!AG73="","",_xlfn.CONCAT("60",VLOOKUP('Liste Programmes ETP en BFC'!$L68,'Formatage des horaires'!$F$9:$G$12,2,FALSE),":",SUBSTITUTE(TEXT('Zone tampon horaires 1'!AG73,"hh:mm"),":",""),"-",SUBSTITUTE(TEXT('Zone tampon horaires 1'!AH73,"hh:mm"),":","")," | "))</f>
        <v/>
      </c>
      <c r="L71" s="18" t="str">
        <f>IF('Zone tampon horaires 1'!AI73="","",_xlfn.CONCAT("60",VLOOKUP('Liste Programmes ETP en BFC'!$L68,'Formatage des horaires'!$F$9:$G$12,2,FALSE),":",SUBSTITUTE(TEXT('Zone tampon horaires 1'!AI73,"hh:mm"),":",""),"-",SUBSTITUTE(TEXT('Zone tampon horaires 1'!AJ73,"hh:mm"),":","")," | "))</f>
        <v/>
      </c>
      <c r="M71" s="18" t="str">
        <f>IF('Zone tampon horaires 1'!AK73="","",_xlfn.CONCAT("00",VLOOKUP('Liste Programmes ETP en BFC'!$L68,'Formatage des horaires'!$F$9:$G$12,2,FALSE),":",SUBSTITUTE(TEXT('Zone tampon horaires 1'!AK73,"hh:mm"),":",""),"-",SUBSTITUTE(TEXT('Zone tampon horaires 1'!AL73,"hh:mm"),":","")," | "))</f>
        <v/>
      </c>
      <c r="N71" s="18" t="str">
        <f>IF('Zone tampon horaires 1'!AM73="","",_xlfn.CONCAT("00",VLOOKUP('Liste Programmes ETP en BFC'!$L68,'Formatage des horaires'!$F$9:$G$12,2,FALSE),":",SUBSTITUTE(TEXT('Zone tampon horaires 1'!AM73,"hh:mm"),":",""),"-",SUBSTITUTE(TEXT('Zone tampon horaires 1'!AN73,"hh:mm"),":","")," | "))</f>
        <v/>
      </c>
      <c r="P71" s="18" t="e">
        <f t="shared" ca="1" si="2"/>
        <v>#NAME?</v>
      </c>
      <c r="Q71" s="18" t="e">
        <f t="shared" ca="1" si="3"/>
        <v>#NAME?</v>
      </c>
    </row>
    <row r="72" spans="1:17" x14ac:dyDescent="0.25">
      <c r="A72" s="18" t="str">
        <f>IF('Zone tampon horaires 1'!M74="","",_xlfn.CONCAT("10",VLOOKUP('Liste Programmes ETP en BFC'!$L69,'Formatage des horaires'!$F$9:$G$12,2,FALSE),":",SUBSTITUTE(TEXT('Zone tampon horaires 1'!M74,"hh:mm"),":",""),"-",SUBSTITUTE(TEXT('Zone tampon horaires 1'!N74,"hh:mm"),":","")," | "))</f>
        <v/>
      </c>
      <c r="B72" s="18" t="str">
        <f>IF('Zone tampon horaires 1'!O74="","",_xlfn.CONCAT("10",VLOOKUP('Liste Programmes ETP en BFC'!$L69,'Formatage des horaires'!$F$9:$G$12,2,FALSE),":",SUBSTITUTE(TEXT('Zone tampon horaires 1'!O74,"hh:mm"),":",""),"-",SUBSTITUTE(TEXT('Zone tampon horaires 1'!P74,"hh:mm"),":","")," | "))</f>
        <v/>
      </c>
      <c r="C72" s="18" t="str">
        <f>IF('Zone tampon horaires 1'!Q74="","",_xlfn.CONCAT("20",VLOOKUP('Liste Programmes ETP en BFC'!$L69,'Formatage des horaires'!$F$9:$G$12,2,FALSE),":",SUBSTITUTE(TEXT('Zone tampon horaires 1'!Q74,"hh:mm"),":",""),"-",SUBSTITUTE(TEXT('Zone tampon horaires 1'!R74,"hh:mm"),":","")," | "))</f>
        <v/>
      </c>
      <c r="D72" s="18" t="str">
        <f>IF('Zone tampon horaires 1'!S74="","",_xlfn.CONCAT("20",VLOOKUP('Liste Programmes ETP en BFC'!$L69,'Formatage des horaires'!$F$9:$G$12,2,FALSE),":",SUBSTITUTE(TEXT('Zone tampon horaires 1'!S74,"hh:mm"),":",""),"-",SUBSTITUTE(TEXT('Zone tampon horaires 1'!T74,"hh:mm"),":","")," | "))</f>
        <v/>
      </c>
      <c r="E72" s="18" t="str">
        <f>IF('Zone tampon horaires 1'!U74="","",_xlfn.CONCAT("30",VLOOKUP('Liste Programmes ETP en BFC'!$L69,'Formatage des horaires'!$F$9:$G$12,2,FALSE),":",SUBSTITUTE(TEXT('Zone tampon horaires 1'!U74,"hh:mm"),":",""),"-",SUBSTITUTE(TEXT('Zone tampon horaires 1'!V74,"hh:mm"),":","")," | "))</f>
        <v/>
      </c>
      <c r="F72" s="18" t="str">
        <f>IF('Zone tampon horaires 1'!W74="","",_xlfn.CONCAT("30",VLOOKUP('Liste Programmes ETP en BFC'!$L69,'Formatage des horaires'!$F$9:$G$12,2,FALSE),":",SUBSTITUTE(TEXT('Zone tampon horaires 1'!W74,"hh:mm"),":",""),"-",SUBSTITUTE(TEXT('Zone tampon horaires 1'!X74,"hh:mm"),":","")," | "))</f>
        <v/>
      </c>
      <c r="G72" s="18" t="str">
        <f>IF('Zone tampon horaires 1'!Y74="","",_xlfn.CONCAT("40",VLOOKUP('Liste Programmes ETP en BFC'!$L69,'Formatage des horaires'!$F$9:$G$12,2,FALSE),":",SUBSTITUTE(TEXT('Zone tampon horaires 1'!Y74,"hh:mm"),":",""),"-",SUBSTITUTE(TEXT('Zone tampon horaires 1'!Z74,"hh:mm"),":","")," | "))</f>
        <v/>
      </c>
      <c r="H72" s="18" t="str">
        <f>IF('Zone tampon horaires 1'!AA74="","",_xlfn.CONCAT("40",VLOOKUP('Liste Programmes ETP en BFC'!$L69,'Formatage des horaires'!$F$9:$G$12,2,FALSE),":",SUBSTITUTE(TEXT('Zone tampon horaires 1'!AA74,"hh:mm"),":",""),"-",SUBSTITUTE(TEXT('Zone tampon horaires 1'!AB74,"hh:mm"),":","")," | "))</f>
        <v/>
      </c>
      <c r="I72" s="18" t="str">
        <f>IF('Zone tampon horaires 1'!AC74="","",_xlfn.CONCAT("50",VLOOKUP('Liste Programmes ETP en BFC'!$L69,'Formatage des horaires'!$F$9:$G$12,2,FALSE),":",SUBSTITUTE(TEXT('Zone tampon horaires 1'!AC74,"hh:mm"),":",""),"-",SUBSTITUTE(TEXT('Zone tampon horaires 1'!AD74,"hh:mm"),":","")," | "))</f>
        <v/>
      </c>
      <c r="J72" s="18" t="str">
        <f>IF('Zone tampon horaires 1'!AE74="","",_xlfn.CONCAT("50",VLOOKUP('Liste Programmes ETP en BFC'!$L69,'Formatage des horaires'!$F$9:$G$12,2,FALSE),":",SUBSTITUTE(TEXT('Zone tampon horaires 1'!AE74,"hh:mm"),":",""),"-",SUBSTITUTE(TEXT('Zone tampon horaires 1'!AF74,"hh:mm"),":","")," | "))</f>
        <v/>
      </c>
      <c r="K72" s="18" t="str">
        <f>IF('Zone tampon horaires 1'!AG74="","",_xlfn.CONCAT("60",VLOOKUP('Liste Programmes ETP en BFC'!$L69,'Formatage des horaires'!$F$9:$G$12,2,FALSE),":",SUBSTITUTE(TEXT('Zone tampon horaires 1'!AG74,"hh:mm"),":",""),"-",SUBSTITUTE(TEXT('Zone tampon horaires 1'!AH74,"hh:mm"),":","")," | "))</f>
        <v/>
      </c>
      <c r="L72" s="18" t="str">
        <f>IF('Zone tampon horaires 1'!AI74="","",_xlfn.CONCAT("60",VLOOKUP('Liste Programmes ETP en BFC'!$L69,'Formatage des horaires'!$F$9:$G$12,2,FALSE),":",SUBSTITUTE(TEXT('Zone tampon horaires 1'!AI74,"hh:mm"),":",""),"-",SUBSTITUTE(TEXT('Zone tampon horaires 1'!AJ74,"hh:mm"),":","")," | "))</f>
        <v/>
      </c>
      <c r="M72" s="18" t="str">
        <f>IF('Zone tampon horaires 1'!AK74="","",_xlfn.CONCAT("00",VLOOKUP('Liste Programmes ETP en BFC'!$L69,'Formatage des horaires'!$F$9:$G$12,2,FALSE),":",SUBSTITUTE(TEXT('Zone tampon horaires 1'!AK74,"hh:mm"),":",""),"-",SUBSTITUTE(TEXT('Zone tampon horaires 1'!AL74,"hh:mm"),":","")," | "))</f>
        <v/>
      </c>
      <c r="N72" s="18" t="str">
        <f>IF('Zone tampon horaires 1'!AM74="","",_xlfn.CONCAT("00",VLOOKUP('Liste Programmes ETP en BFC'!$L69,'Formatage des horaires'!$F$9:$G$12,2,FALSE),":",SUBSTITUTE(TEXT('Zone tampon horaires 1'!AM74,"hh:mm"),":",""),"-",SUBSTITUTE(TEXT('Zone tampon horaires 1'!AN74,"hh:mm"),":","")," | "))</f>
        <v/>
      </c>
      <c r="P72" s="18" t="e">
        <f t="shared" ca="1" si="2"/>
        <v>#NAME?</v>
      </c>
      <c r="Q72" s="18" t="e">
        <f t="shared" ca="1" si="3"/>
        <v>#NAME?</v>
      </c>
    </row>
    <row r="73" spans="1:17" x14ac:dyDescent="0.25">
      <c r="A73" s="18" t="str">
        <f>IF('Zone tampon horaires 1'!M75="","",_xlfn.CONCAT("10",VLOOKUP('Liste Programmes ETP en BFC'!$L70,'Formatage des horaires'!$F$9:$G$12,2,FALSE),":",SUBSTITUTE(TEXT('Zone tampon horaires 1'!M75,"hh:mm"),":",""),"-",SUBSTITUTE(TEXT('Zone tampon horaires 1'!N75,"hh:mm"),":","")," | "))</f>
        <v/>
      </c>
      <c r="B73" s="18" t="str">
        <f>IF('Zone tampon horaires 1'!O75="","",_xlfn.CONCAT("10",VLOOKUP('Liste Programmes ETP en BFC'!$L70,'Formatage des horaires'!$F$9:$G$12,2,FALSE),":",SUBSTITUTE(TEXT('Zone tampon horaires 1'!O75,"hh:mm"),":",""),"-",SUBSTITUTE(TEXT('Zone tampon horaires 1'!P75,"hh:mm"),":","")," | "))</f>
        <v/>
      </c>
      <c r="C73" s="18" t="str">
        <f>IF('Zone tampon horaires 1'!Q75="","",_xlfn.CONCAT("20",VLOOKUP('Liste Programmes ETP en BFC'!$L70,'Formatage des horaires'!$F$9:$G$12,2,FALSE),":",SUBSTITUTE(TEXT('Zone tampon horaires 1'!Q75,"hh:mm"),":",""),"-",SUBSTITUTE(TEXT('Zone tampon horaires 1'!R75,"hh:mm"),":","")," | "))</f>
        <v/>
      </c>
      <c r="D73" s="18" t="str">
        <f>IF('Zone tampon horaires 1'!S75="","",_xlfn.CONCAT("20",VLOOKUP('Liste Programmes ETP en BFC'!$L70,'Formatage des horaires'!$F$9:$G$12,2,FALSE),":",SUBSTITUTE(TEXT('Zone tampon horaires 1'!S75,"hh:mm"),":",""),"-",SUBSTITUTE(TEXT('Zone tampon horaires 1'!T75,"hh:mm"),":","")," | "))</f>
        <v/>
      </c>
      <c r="E73" s="18" t="str">
        <f>IF('Zone tampon horaires 1'!U75="","",_xlfn.CONCAT("30",VLOOKUP('Liste Programmes ETP en BFC'!$L70,'Formatage des horaires'!$F$9:$G$12,2,FALSE),":",SUBSTITUTE(TEXT('Zone tampon horaires 1'!U75,"hh:mm"),":",""),"-",SUBSTITUTE(TEXT('Zone tampon horaires 1'!V75,"hh:mm"),":","")," | "))</f>
        <v/>
      </c>
      <c r="F73" s="18" t="str">
        <f>IF('Zone tampon horaires 1'!W75="","",_xlfn.CONCAT("30",VLOOKUP('Liste Programmes ETP en BFC'!$L70,'Formatage des horaires'!$F$9:$G$12,2,FALSE),":",SUBSTITUTE(TEXT('Zone tampon horaires 1'!W75,"hh:mm"),":",""),"-",SUBSTITUTE(TEXT('Zone tampon horaires 1'!X75,"hh:mm"),":","")," | "))</f>
        <v/>
      </c>
      <c r="G73" s="18" t="str">
        <f>IF('Zone tampon horaires 1'!Y75="","",_xlfn.CONCAT("40",VLOOKUP('Liste Programmes ETP en BFC'!$L70,'Formatage des horaires'!$F$9:$G$12,2,FALSE),":",SUBSTITUTE(TEXT('Zone tampon horaires 1'!Y75,"hh:mm"),":",""),"-",SUBSTITUTE(TEXT('Zone tampon horaires 1'!Z75,"hh:mm"),":","")," | "))</f>
        <v/>
      </c>
      <c r="H73" s="18" t="str">
        <f>IF('Zone tampon horaires 1'!AA75="","",_xlfn.CONCAT("40",VLOOKUP('Liste Programmes ETP en BFC'!$L70,'Formatage des horaires'!$F$9:$G$12,2,FALSE),":",SUBSTITUTE(TEXT('Zone tampon horaires 1'!AA75,"hh:mm"),":",""),"-",SUBSTITUTE(TEXT('Zone tampon horaires 1'!AB75,"hh:mm"),":","")," | "))</f>
        <v/>
      </c>
      <c r="I73" s="18" t="str">
        <f>IF('Zone tampon horaires 1'!AC75="","",_xlfn.CONCAT("50",VLOOKUP('Liste Programmes ETP en BFC'!$L70,'Formatage des horaires'!$F$9:$G$12,2,FALSE),":",SUBSTITUTE(TEXT('Zone tampon horaires 1'!AC75,"hh:mm"),":",""),"-",SUBSTITUTE(TEXT('Zone tampon horaires 1'!AD75,"hh:mm"),":","")," | "))</f>
        <v/>
      </c>
      <c r="J73" s="18" t="str">
        <f>IF('Zone tampon horaires 1'!AE75="","",_xlfn.CONCAT("50",VLOOKUP('Liste Programmes ETP en BFC'!$L70,'Formatage des horaires'!$F$9:$G$12,2,FALSE),":",SUBSTITUTE(TEXT('Zone tampon horaires 1'!AE75,"hh:mm"),":",""),"-",SUBSTITUTE(TEXT('Zone tampon horaires 1'!AF75,"hh:mm"),":","")," | "))</f>
        <v/>
      </c>
      <c r="K73" s="18" t="str">
        <f>IF('Zone tampon horaires 1'!AG75="","",_xlfn.CONCAT("60",VLOOKUP('Liste Programmes ETP en BFC'!$L70,'Formatage des horaires'!$F$9:$G$12,2,FALSE),":",SUBSTITUTE(TEXT('Zone tampon horaires 1'!AG75,"hh:mm"),":",""),"-",SUBSTITUTE(TEXT('Zone tampon horaires 1'!AH75,"hh:mm"),":","")," | "))</f>
        <v/>
      </c>
      <c r="L73" s="18" t="str">
        <f>IF('Zone tampon horaires 1'!AI75="","",_xlfn.CONCAT("60",VLOOKUP('Liste Programmes ETP en BFC'!$L70,'Formatage des horaires'!$F$9:$G$12,2,FALSE),":",SUBSTITUTE(TEXT('Zone tampon horaires 1'!AI75,"hh:mm"),":",""),"-",SUBSTITUTE(TEXT('Zone tampon horaires 1'!AJ75,"hh:mm"),":","")," | "))</f>
        <v/>
      </c>
      <c r="M73" s="18" t="str">
        <f>IF('Zone tampon horaires 1'!AK75="","",_xlfn.CONCAT("00",VLOOKUP('Liste Programmes ETP en BFC'!$L70,'Formatage des horaires'!$F$9:$G$12,2,FALSE),":",SUBSTITUTE(TEXT('Zone tampon horaires 1'!AK75,"hh:mm"),":",""),"-",SUBSTITUTE(TEXT('Zone tampon horaires 1'!AL75,"hh:mm"),":","")," | "))</f>
        <v/>
      </c>
      <c r="N73" s="18" t="str">
        <f>IF('Zone tampon horaires 1'!AM75="","",_xlfn.CONCAT("00",VLOOKUP('Liste Programmes ETP en BFC'!$L70,'Formatage des horaires'!$F$9:$G$12,2,FALSE),":",SUBSTITUTE(TEXT('Zone tampon horaires 1'!AM75,"hh:mm"),":",""),"-",SUBSTITUTE(TEXT('Zone tampon horaires 1'!AN75,"hh:mm"),":","")," | "))</f>
        <v/>
      </c>
      <c r="P73" s="18" t="e">
        <f t="shared" ca="1" si="2"/>
        <v>#NAME?</v>
      </c>
      <c r="Q73" s="18" t="e">
        <f t="shared" ca="1" si="3"/>
        <v>#NAME?</v>
      </c>
    </row>
    <row r="74" spans="1:17" x14ac:dyDescent="0.25">
      <c r="A74" s="18" t="str">
        <f>IF('Zone tampon horaires 1'!M76="","",_xlfn.CONCAT("10",VLOOKUP('Liste Programmes ETP en BFC'!$L71,'Formatage des horaires'!$F$9:$G$12,2,FALSE),":",SUBSTITUTE(TEXT('Zone tampon horaires 1'!M76,"hh:mm"),":",""),"-",SUBSTITUTE(TEXT('Zone tampon horaires 1'!N76,"hh:mm"),":","")," | "))</f>
        <v/>
      </c>
      <c r="B74" s="18" t="str">
        <f>IF('Zone tampon horaires 1'!O76="","",_xlfn.CONCAT("10",VLOOKUP('Liste Programmes ETP en BFC'!$L71,'Formatage des horaires'!$F$9:$G$12,2,FALSE),":",SUBSTITUTE(TEXT('Zone tampon horaires 1'!O76,"hh:mm"),":",""),"-",SUBSTITUTE(TEXT('Zone tampon horaires 1'!P76,"hh:mm"),":","")," | "))</f>
        <v/>
      </c>
      <c r="C74" s="18" t="str">
        <f>IF('Zone tampon horaires 1'!Q76="","",_xlfn.CONCAT("20",VLOOKUP('Liste Programmes ETP en BFC'!$L71,'Formatage des horaires'!$F$9:$G$12,2,FALSE),":",SUBSTITUTE(TEXT('Zone tampon horaires 1'!Q76,"hh:mm"),":",""),"-",SUBSTITUTE(TEXT('Zone tampon horaires 1'!R76,"hh:mm"),":","")," | "))</f>
        <v/>
      </c>
      <c r="D74" s="18" t="str">
        <f>IF('Zone tampon horaires 1'!S76="","",_xlfn.CONCAT("20",VLOOKUP('Liste Programmes ETP en BFC'!$L71,'Formatage des horaires'!$F$9:$G$12,2,FALSE),":",SUBSTITUTE(TEXT('Zone tampon horaires 1'!S76,"hh:mm"),":",""),"-",SUBSTITUTE(TEXT('Zone tampon horaires 1'!T76,"hh:mm"),":","")," | "))</f>
        <v/>
      </c>
      <c r="E74" s="18" t="str">
        <f>IF('Zone tampon horaires 1'!U76="","",_xlfn.CONCAT("30",VLOOKUP('Liste Programmes ETP en BFC'!$L71,'Formatage des horaires'!$F$9:$G$12,2,FALSE),":",SUBSTITUTE(TEXT('Zone tampon horaires 1'!U76,"hh:mm"),":",""),"-",SUBSTITUTE(TEXT('Zone tampon horaires 1'!V76,"hh:mm"),":","")," | "))</f>
        <v/>
      </c>
      <c r="F74" s="18" t="str">
        <f>IF('Zone tampon horaires 1'!W76="","",_xlfn.CONCAT("30",VLOOKUP('Liste Programmes ETP en BFC'!$L71,'Formatage des horaires'!$F$9:$G$12,2,FALSE),":",SUBSTITUTE(TEXT('Zone tampon horaires 1'!W76,"hh:mm"),":",""),"-",SUBSTITUTE(TEXT('Zone tampon horaires 1'!X76,"hh:mm"),":","")," | "))</f>
        <v/>
      </c>
      <c r="G74" s="18" t="str">
        <f>IF('Zone tampon horaires 1'!Y76="","",_xlfn.CONCAT("40",VLOOKUP('Liste Programmes ETP en BFC'!$L71,'Formatage des horaires'!$F$9:$G$12,2,FALSE),":",SUBSTITUTE(TEXT('Zone tampon horaires 1'!Y76,"hh:mm"),":",""),"-",SUBSTITUTE(TEXT('Zone tampon horaires 1'!Z76,"hh:mm"),":","")," | "))</f>
        <v/>
      </c>
      <c r="H74" s="18" t="str">
        <f>IF('Zone tampon horaires 1'!AA76="","",_xlfn.CONCAT("40",VLOOKUP('Liste Programmes ETP en BFC'!$L71,'Formatage des horaires'!$F$9:$G$12,2,FALSE),":",SUBSTITUTE(TEXT('Zone tampon horaires 1'!AA76,"hh:mm"),":",""),"-",SUBSTITUTE(TEXT('Zone tampon horaires 1'!AB76,"hh:mm"),":","")," | "))</f>
        <v/>
      </c>
      <c r="I74" s="18" t="str">
        <f>IF('Zone tampon horaires 1'!AC76="","",_xlfn.CONCAT("50",VLOOKUP('Liste Programmes ETP en BFC'!$L71,'Formatage des horaires'!$F$9:$G$12,2,FALSE),":",SUBSTITUTE(TEXT('Zone tampon horaires 1'!AC76,"hh:mm"),":",""),"-",SUBSTITUTE(TEXT('Zone tampon horaires 1'!AD76,"hh:mm"),":","")," | "))</f>
        <v/>
      </c>
      <c r="J74" s="18" t="str">
        <f>IF('Zone tampon horaires 1'!AE76="","",_xlfn.CONCAT("50",VLOOKUP('Liste Programmes ETP en BFC'!$L71,'Formatage des horaires'!$F$9:$G$12,2,FALSE),":",SUBSTITUTE(TEXT('Zone tampon horaires 1'!AE76,"hh:mm"),":",""),"-",SUBSTITUTE(TEXT('Zone tampon horaires 1'!AF76,"hh:mm"),":","")," | "))</f>
        <v/>
      </c>
      <c r="K74" s="18" t="str">
        <f>IF('Zone tampon horaires 1'!AG76="","",_xlfn.CONCAT("60",VLOOKUP('Liste Programmes ETP en BFC'!$L71,'Formatage des horaires'!$F$9:$G$12,2,FALSE),":",SUBSTITUTE(TEXT('Zone tampon horaires 1'!AG76,"hh:mm"),":",""),"-",SUBSTITUTE(TEXT('Zone tampon horaires 1'!AH76,"hh:mm"),":","")," | "))</f>
        <v/>
      </c>
      <c r="L74" s="18" t="str">
        <f>IF('Zone tampon horaires 1'!AI76="","",_xlfn.CONCAT("60",VLOOKUP('Liste Programmes ETP en BFC'!$L71,'Formatage des horaires'!$F$9:$G$12,2,FALSE),":",SUBSTITUTE(TEXT('Zone tampon horaires 1'!AI76,"hh:mm"),":",""),"-",SUBSTITUTE(TEXT('Zone tampon horaires 1'!AJ76,"hh:mm"),":","")," | "))</f>
        <v/>
      </c>
      <c r="M74" s="18" t="str">
        <f>IF('Zone tampon horaires 1'!AK76="","",_xlfn.CONCAT("00",VLOOKUP('Liste Programmes ETP en BFC'!$L71,'Formatage des horaires'!$F$9:$G$12,2,FALSE),":",SUBSTITUTE(TEXT('Zone tampon horaires 1'!AK76,"hh:mm"),":",""),"-",SUBSTITUTE(TEXT('Zone tampon horaires 1'!AL76,"hh:mm"),":","")," | "))</f>
        <v/>
      </c>
      <c r="N74" s="18" t="str">
        <f>IF('Zone tampon horaires 1'!AM76="","",_xlfn.CONCAT("00",VLOOKUP('Liste Programmes ETP en BFC'!$L71,'Formatage des horaires'!$F$9:$G$12,2,FALSE),":",SUBSTITUTE(TEXT('Zone tampon horaires 1'!AM76,"hh:mm"),":",""),"-",SUBSTITUTE(TEXT('Zone tampon horaires 1'!AN76,"hh:mm"),":","")," | "))</f>
        <v/>
      </c>
      <c r="P74" s="18" t="e">
        <f t="shared" ca="1" si="2"/>
        <v>#NAME?</v>
      </c>
      <c r="Q74" s="18" t="e">
        <f t="shared" ca="1" si="3"/>
        <v>#NAME?</v>
      </c>
    </row>
    <row r="75" spans="1:17" x14ac:dyDescent="0.25">
      <c r="A75" s="18" t="str">
        <f>IF('Zone tampon horaires 1'!M77="","",_xlfn.CONCAT("10",VLOOKUP('Liste Programmes ETP en BFC'!$L72,'Formatage des horaires'!$F$9:$G$12,2,FALSE),":",SUBSTITUTE(TEXT('Zone tampon horaires 1'!M77,"hh:mm"),":",""),"-",SUBSTITUTE(TEXT('Zone tampon horaires 1'!N77,"hh:mm"),":","")," | "))</f>
        <v/>
      </c>
      <c r="B75" s="18" t="str">
        <f>IF('Zone tampon horaires 1'!O77="","",_xlfn.CONCAT("10",VLOOKUP('Liste Programmes ETP en BFC'!$L72,'Formatage des horaires'!$F$9:$G$12,2,FALSE),":",SUBSTITUTE(TEXT('Zone tampon horaires 1'!O77,"hh:mm"),":",""),"-",SUBSTITUTE(TEXT('Zone tampon horaires 1'!P77,"hh:mm"),":","")," | "))</f>
        <v/>
      </c>
      <c r="C75" s="18" t="str">
        <f>IF('Zone tampon horaires 1'!Q77="","",_xlfn.CONCAT("20",VLOOKUP('Liste Programmes ETP en BFC'!$L72,'Formatage des horaires'!$F$9:$G$12,2,FALSE),":",SUBSTITUTE(TEXT('Zone tampon horaires 1'!Q77,"hh:mm"),":",""),"-",SUBSTITUTE(TEXT('Zone tampon horaires 1'!R77,"hh:mm"),":","")," | "))</f>
        <v/>
      </c>
      <c r="D75" s="18" t="str">
        <f>IF('Zone tampon horaires 1'!S77="","",_xlfn.CONCAT("20",VLOOKUP('Liste Programmes ETP en BFC'!$L72,'Formatage des horaires'!$F$9:$G$12,2,FALSE),":",SUBSTITUTE(TEXT('Zone tampon horaires 1'!S77,"hh:mm"),":",""),"-",SUBSTITUTE(TEXT('Zone tampon horaires 1'!T77,"hh:mm"),":","")," | "))</f>
        <v/>
      </c>
      <c r="E75" s="18" t="str">
        <f>IF('Zone tampon horaires 1'!U77="","",_xlfn.CONCAT("30",VLOOKUP('Liste Programmes ETP en BFC'!$L72,'Formatage des horaires'!$F$9:$G$12,2,FALSE),":",SUBSTITUTE(TEXT('Zone tampon horaires 1'!U77,"hh:mm"),":",""),"-",SUBSTITUTE(TEXT('Zone tampon horaires 1'!V77,"hh:mm"),":","")," | "))</f>
        <v/>
      </c>
      <c r="F75" s="18" t="str">
        <f>IF('Zone tampon horaires 1'!W77="","",_xlfn.CONCAT("30",VLOOKUP('Liste Programmes ETP en BFC'!$L72,'Formatage des horaires'!$F$9:$G$12,2,FALSE),":",SUBSTITUTE(TEXT('Zone tampon horaires 1'!W77,"hh:mm"),":",""),"-",SUBSTITUTE(TEXT('Zone tampon horaires 1'!X77,"hh:mm"),":","")," | "))</f>
        <v/>
      </c>
      <c r="G75" s="18" t="str">
        <f>IF('Zone tampon horaires 1'!Y77="","",_xlfn.CONCAT("40",VLOOKUP('Liste Programmes ETP en BFC'!$L72,'Formatage des horaires'!$F$9:$G$12,2,FALSE),":",SUBSTITUTE(TEXT('Zone tampon horaires 1'!Y77,"hh:mm"),":",""),"-",SUBSTITUTE(TEXT('Zone tampon horaires 1'!Z77,"hh:mm"),":","")," | "))</f>
        <v/>
      </c>
      <c r="H75" s="18" t="str">
        <f>IF('Zone tampon horaires 1'!AA77="","",_xlfn.CONCAT("40",VLOOKUP('Liste Programmes ETP en BFC'!$L72,'Formatage des horaires'!$F$9:$G$12,2,FALSE),":",SUBSTITUTE(TEXT('Zone tampon horaires 1'!AA77,"hh:mm"),":",""),"-",SUBSTITUTE(TEXT('Zone tampon horaires 1'!AB77,"hh:mm"),":","")," | "))</f>
        <v/>
      </c>
      <c r="I75" s="18" t="str">
        <f>IF('Zone tampon horaires 1'!AC77="","",_xlfn.CONCAT("50",VLOOKUP('Liste Programmes ETP en BFC'!$L72,'Formatage des horaires'!$F$9:$G$12,2,FALSE),":",SUBSTITUTE(TEXT('Zone tampon horaires 1'!AC77,"hh:mm"),":",""),"-",SUBSTITUTE(TEXT('Zone tampon horaires 1'!AD77,"hh:mm"),":","")," | "))</f>
        <v/>
      </c>
      <c r="J75" s="18" t="str">
        <f>IF('Zone tampon horaires 1'!AE77="","",_xlfn.CONCAT("50",VLOOKUP('Liste Programmes ETP en BFC'!$L72,'Formatage des horaires'!$F$9:$G$12,2,FALSE),":",SUBSTITUTE(TEXT('Zone tampon horaires 1'!AE77,"hh:mm"),":",""),"-",SUBSTITUTE(TEXT('Zone tampon horaires 1'!AF77,"hh:mm"),":","")," | "))</f>
        <v/>
      </c>
      <c r="K75" s="18" t="str">
        <f>IF('Zone tampon horaires 1'!AG77="","",_xlfn.CONCAT("60",VLOOKUP('Liste Programmes ETP en BFC'!$L72,'Formatage des horaires'!$F$9:$G$12,2,FALSE),":",SUBSTITUTE(TEXT('Zone tampon horaires 1'!AG77,"hh:mm"),":",""),"-",SUBSTITUTE(TEXT('Zone tampon horaires 1'!AH77,"hh:mm"),":","")," | "))</f>
        <v/>
      </c>
      <c r="L75" s="18" t="str">
        <f>IF('Zone tampon horaires 1'!AI77="","",_xlfn.CONCAT("60",VLOOKUP('Liste Programmes ETP en BFC'!$L72,'Formatage des horaires'!$F$9:$G$12,2,FALSE),":",SUBSTITUTE(TEXT('Zone tampon horaires 1'!AI77,"hh:mm"),":",""),"-",SUBSTITUTE(TEXT('Zone tampon horaires 1'!AJ77,"hh:mm"),":","")," | "))</f>
        <v/>
      </c>
      <c r="M75" s="18" t="str">
        <f>IF('Zone tampon horaires 1'!AK77="","",_xlfn.CONCAT("00",VLOOKUP('Liste Programmes ETP en BFC'!$L72,'Formatage des horaires'!$F$9:$G$12,2,FALSE),":",SUBSTITUTE(TEXT('Zone tampon horaires 1'!AK77,"hh:mm"),":",""),"-",SUBSTITUTE(TEXT('Zone tampon horaires 1'!AL77,"hh:mm"),":","")," | "))</f>
        <v/>
      </c>
      <c r="N75" s="18" t="str">
        <f>IF('Zone tampon horaires 1'!AM77="","",_xlfn.CONCAT("00",VLOOKUP('Liste Programmes ETP en BFC'!$L72,'Formatage des horaires'!$F$9:$G$12,2,FALSE),":",SUBSTITUTE(TEXT('Zone tampon horaires 1'!AM77,"hh:mm"),":",""),"-",SUBSTITUTE(TEXT('Zone tampon horaires 1'!AN77,"hh:mm"),":","")," | "))</f>
        <v/>
      </c>
      <c r="P75" s="18" t="e">
        <f t="shared" ca="1" si="2"/>
        <v>#NAME?</v>
      </c>
      <c r="Q75" s="18" t="e">
        <f t="shared" ca="1" si="3"/>
        <v>#NAME?</v>
      </c>
    </row>
    <row r="76" spans="1:17" x14ac:dyDescent="0.25">
      <c r="A76" s="18" t="str">
        <f>IF('Zone tampon horaires 1'!M78="","",_xlfn.CONCAT("10",VLOOKUP('Liste Programmes ETP en BFC'!$L73,'Formatage des horaires'!$F$9:$G$12,2,FALSE),":",SUBSTITUTE(TEXT('Zone tampon horaires 1'!M78,"hh:mm"),":",""),"-",SUBSTITUTE(TEXT('Zone tampon horaires 1'!N78,"hh:mm"),":","")," | "))</f>
        <v/>
      </c>
      <c r="B76" s="18" t="str">
        <f>IF('Zone tampon horaires 1'!O78="","",_xlfn.CONCAT("10",VLOOKUP('Liste Programmes ETP en BFC'!$L73,'Formatage des horaires'!$F$9:$G$12,2,FALSE),":",SUBSTITUTE(TEXT('Zone tampon horaires 1'!O78,"hh:mm"),":",""),"-",SUBSTITUTE(TEXT('Zone tampon horaires 1'!P78,"hh:mm"),":","")," | "))</f>
        <v/>
      </c>
      <c r="C76" s="18" t="str">
        <f>IF('Zone tampon horaires 1'!Q78="","",_xlfn.CONCAT("20",VLOOKUP('Liste Programmes ETP en BFC'!$L73,'Formatage des horaires'!$F$9:$G$12,2,FALSE),":",SUBSTITUTE(TEXT('Zone tampon horaires 1'!Q78,"hh:mm"),":",""),"-",SUBSTITUTE(TEXT('Zone tampon horaires 1'!R78,"hh:mm"),":","")," | "))</f>
        <v/>
      </c>
      <c r="D76" s="18" t="str">
        <f>IF('Zone tampon horaires 1'!S78="","",_xlfn.CONCAT("20",VLOOKUP('Liste Programmes ETP en BFC'!$L73,'Formatage des horaires'!$F$9:$G$12,2,FALSE),":",SUBSTITUTE(TEXT('Zone tampon horaires 1'!S78,"hh:mm"),":",""),"-",SUBSTITUTE(TEXT('Zone tampon horaires 1'!T78,"hh:mm"),":","")," | "))</f>
        <v/>
      </c>
      <c r="E76" s="18" t="str">
        <f>IF('Zone tampon horaires 1'!U78="","",_xlfn.CONCAT("30",VLOOKUP('Liste Programmes ETP en BFC'!$L73,'Formatage des horaires'!$F$9:$G$12,2,FALSE),":",SUBSTITUTE(TEXT('Zone tampon horaires 1'!U78,"hh:mm"),":",""),"-",SUBSTITUTE(TEXT('Zone tampon horaires 1'!V78,"hh:mm"),":","")," | "))</f>
        <v/>
      </c>
      <c r="F76" s="18" t="str">
        <f>IF('Zone tampon horaires 1'!W78="","",_xlfn.CONCAT("30",VLOOKUP('Liste Programmes ETP en BFC'!$L73,'Formatage des horaires'!$F$9:$G$12,2,FALSE),":",SUBSTITUTE(TEXT('Zone tampon horaires 1'!W78,"hh:mm"),":",""),"-",SUBSTITUTE(TEXT('Zone tampon horaires 1'!X78,"hh:mm"),":","")," | "))</f>
        <v/>
      </c>
      <c r="G76" s="18" t="str">
        <f>IF('Zone tampon horaires 1'!Y78="","",_xlfn.CONCAT("40",VLOOKUP('Liste Programmes ETP en BFC'!$L73,'Formatage des horaires'!$F$9:$G$12,2,FALSE),":",SUBSTITUTE(TEXT('Zone tampon horaires 1'!Y78,"hh:mm"),":",""),"-",SUBSTITUTE(TEXT('Zone tampon horaires 1'!Z78,"hh:mm"),":","")," | "))</f>
        <v/>
      </c>
      <c r="H76" s="18" t="str">
        <f>IF('Zone tampon horaires 1'!AA78="","",_xlfn.CONCAT("40",VLOOKUP('Liste Programmes ETP en BFC'!$L73,'Formatage des horaires'!$F$9:$G$12,2,FALSE),":",SUBSTITUTE(TEXT('Zone tampon horaires 1'!AA78,"hh:mm"),":",""),"-",SUBSTITUTE(TEXT('Zone tampon horaires 1'!AB78,"hh:mm"),":","")," | "))</f>
        <v/>
      </c>
      <c r="I76" s="18" t="str">
        <f>IF('Zone tampon horaires 1'!AC78="","",_xlfn.CONCAT("50",VLOOKUP('Liste Programmes ETP en BFC'!$L73,'Formatage des horaires'!$F$9:$G$12,2,FALSE),":",SUBSTITUTE(TEXT('Zone tampon horaires 1'!AC78,"hh:mm"),":",""),"-",SUBSTITUTE(TEXT('Zone tampon horaires 1'!AD78,"hh:mm"),":","")," | "))</f>
        <v/>
      </c>
      <c r="J76" s="18" t="str">
        <f>IF('Zone tampon horaires 1'!AE78="","",_xlfn.CONCAT("50",VLOOKUP('Liste Programmes ETP en BFC'!$L73,'Formatage des horaires'!$F$9:$G$12,2,FALSE),":",SUBSTITUTE(TEXT('Zone tampon horaires 1'!AE78,"hh:mm"),":",""),"-",SUBSTITUTE(TEXT('Zone tampon horaires 1'!AF78,"hh:mm"),":","")," | "))</f>
        <v/>
      </c>
      <c r="K76" s="18" t="str">
        <f>IF('Zone tampon horaires 1'!AG78="","",_xlfn.CONCAT("60",VLOOKUP('Liste Programmes ETP en BFC'!$L73,'Formatage des horaires'!$F$9:$G$12,2,FALSE),":",SUBSTITUTE(TEXT('Zone tampon horaires 1'!AG78,"hh:mm"),":",""),"-",SUBSTITUTE(TEXT('Zone tampon horaires 1'!AH78,"hh:mm"),":","")," | "))</f>
        <v/>
      </c>
      <c r="L76" s="18" t="str">
        <f>IF('Zone tampon horaires 1'!AI78="","",_xlfn.CONCAT("60",VLOOKUP('Liste Programmes ETP en BFC'!$L73,'Formatage des horaires'!$F$9:$G$12,2,FALSE),":",SUBSTITUTE(TEXT('Zone tampon horaires 1'!AI78,"hh:mm"),":",""),"-",SUBSTITUTE(TEXT('Zone tampon horaires 1'!AJ78,"hh:mm"),":","")," | "))</f>
        <v/>
      </c>
      <c r="M76" s="18" t="str">
        <f>IF('Zone tampon horaires 1'!AK78="","",_xlfn.CONCAT("00",VLOOKUP('Liste Programmes ETP en BFC'!$L73,'Formatage des horaires'!$F$9:$G$12,2,FALSE),":",SUBSTITUTE(TEXT('Zone tampon horaires 1'!AK78,"hh:mm"),":",""),"-",SUBSTITUTE(TEXT('Zone tampon horaires 1'!AL78,"hh:mm"),":","")," | "))</f>
        <v/>
      </c>
      <c r="N76" s="18" t="str">
        <f>IF('Zone tampon horaires 1'!AM78="","",_xlfn.CONCAT("00",VLOOKUP('Liste Programmes ETP en BFC'!$L73,'Formatage des horaires'!$F$9:$G$12,2,FALSE),":",SUBSTITUTE(TEXT('Zone tampon horaires 1'!AM78,"hh:mm"),":",""),"-",SUBSTITUTE(TEXT('Zone tampon horaires 1'!AN78,"hh:mm"),":","")," | "))</f>
        <v/>
      </c>
      <c r="P76" s="18" t="e">
        <f t="shared" ca="1" si="2"/>
        <v>#NAME?</v>
      </c>
      <c r="Q76" s="18" t="e">
        <f t="shared" ca="1" si="3"/>
        <v>#NAME?</v>
      </c>
    </row>
    <row r="77" spans="1:17" x14ac:dyDescent="0.25">
      <c r="A77" s="18" t="str">
        <f>IF('Zone tampon horaires 1'!M79="","",_xlfn.CONCAT("10",VLOOKUP('Liste Programmes ETP en BFC'!$L74,'Formatage des horaires'!$F$9:$G$12,2,FALSE),":",SUBSTITUTE(TEXT('Zone tampon horaires 1'!M79,"hh:mm"),":",""),"-",SUBSTITUTE(TEXT('Zone tampon horaires 1'!N79,"hh:mm"),":","")," | "))</f>
        <v/>
      </c>
      <c r="B77" s="18" t="str">
        <f>IF('Zone tampon horaires 1'!O79="","",_xlfn.CONCAT("10",VLOOKUP('Liste Programmes ETP en BFC'!$L74,'Formatage des horaires'!$F$9:$G$12,2,FALSE),":",SUBSTITUTE(TEXT('Zone tampon horaires 1'!O79,"hh:mm"),":",""),"-",SUBSTITUTE(TEXT('Zone tampon horaires 1'!P79,"hh:mm"),":","")," | "))</f>
        <v/>
      </c>
      <c r="C77" s="18" t="str">
        <f>IF('Zone tampon horaires 1'!Q79="","",_xlfn.CONCAT("20",VLOOKUP('Liste Programmes ETP en BFC'!$L74,'Formatage des horaires'!$F$9:$G$12,2,FALSE),":",SUBSTITUTE(TEXT('Zone tampon horaires 1'!Q79,"hh:mm"),":",""),"-",SUBSTITUTE(TEXT('Zone tampon horaires 1'!R79,"hh:mm"),":","")," | "))</f>
        <v/>
      </c>
      <c r="D77" s="18" t="str">
        <f>IF('Zone tampon horaires 1'!S79="","",_xlfn.CONCAT("20",VLOOKUP('Liste Programmes ETP en BFC'!$L74,'Formatage des horaires'!$F$9:$G$12,2,FALSE),":",SUBSTITUTE(TEXT('Zone tampon horaires 1'!S79,"hh:mm"),":",""),"-",SUBSTITUTE(TEXT('Zone tampon horaires 1'!T79,"hh:mm"),":","")," | "))</f>
        <v/>
      </c>
      <c r="E77" s="18" t="str">
        <f>IF('Zone tampon horaires 1'!U79="","",_xlfn.CONCAT("30",VLOOKUP('Liste Programmes ETP en BFC'!$L74,'Formatage des horaires'!$F$9:$G$12,2,FALSE),":",SUBSTITUTE(TEXT('Zone tampon horaires 1'!U79,"hh:mm"),":",""),"-",SUBSTITUTE(TEXT('Zone tampon horaires 1'!V79,"hh:mm"),":","")," | "))</f>
        <v/>
      </c>
      <c r="F77" s="18" t="str">
        <f>IF('Zone tampon horaires 1'!W79="","",_xlfn.CONCAT("30",VLOOKUP('Liste Programmes ETP en BFC'!$L74,'Formatage des horaires'!$F$9:$G$12,2,FALSE),":",SUBSTITUTE(TEXT('Zone tampon horaires 1'!W79,"hh:mm"),":",""),"-",SUBSTITUTE(TEXT('Zone tampon horaires 1'!X79,"hh:mm"),":","")," | "))</f>
        <v/>
      </c>
      <c r="G77" s="18" t="str">
        <f>IF('Zone tampon horaires 1'!Y79="","",_xlfn.CONCAT("40",VLOOKUP('Liste Programmes ETP en BFC'!$L74,'Formatage des horaires'!$F$9:$G$12,2,FALSE),":",SUBSTITUTE(TEXT('Zone tampon horaires 1'!Y79,"hh:mm"),":",""),"-",SUBSTITUTE(TEXT('Zone tampon horaires 1'!Z79,"hh:mm"),":","")," | "))</f>
        <v/>
      </c>
      <c r="H77" s="18" t="str">
        <f>IF('Zone tampon horaires 1'!AA79="","",_xlfn.CONCAT("40",VLOOKUP('Liste Programmes ETP en BFC'!$L74,'Formatage des horaires'!$F$9:$G$12,2,FALSE),":",SUBSTITUTE(TEXT('Zone tampon horaires 1'!AA79,"hh:mm"),":",""),"-",SUBSTITUTE(TEXT('Zone tampon horaires 1'!AB79,"hh:mm"),":","")," | "))</f>
        <v/>
      </c>
      <c r="I77" s="18" t="str">
        <f>IF('Zone tampon horaires 1'!AC79="","",_xlfn.CONCAT("50",VLOOKUP('Liste Programmes ETP en BFC'!$L74,'Formatage des horaires'!$F$9:$G$12,2,FALSE),":",SUBSTITUTE(TEXT('Zone tampon horaires 1'!AC79,"hh:mm"),":",""),"-",SUBSTITUTE(TEXT('Zone tampon horaires 1'!AD79,"hh:mm"),":","")," | "))</f>
        <v/>
      </c>
      <c r="J77" s="18" t="str">
        <f>IF('Zone tampon horaires 1'!AE79="","",_xlfn.CONCAT("50",VLOOKUP('Liste Programmes ETP en BFC'!$L74,'Formatage des horaires'!$F$9:$G$12,2,FALSE),":",SUBSTITUTE(TEXT('Zone tampon horaires 1'!AE79,"hh:mm"),":",""),"-",SUBSTITUTE(TEXT('Zone tampon horaires 1'!AF79,"hh:mm"),":","")," | "))</f>
        <v/>
      </c>
      <c r="K77" s="18" t="str">
        <f>IF('Zone tampon horaires 1'!AG79="","",_xlfn.CONCAT("60",VLOOKUP('Liste Programmes ETP en BFC'!$L74,'Formatage des horaires'!$F$9:$G$12,2,FALSE),":",SUBSTITUTE(TEXT('Zone tampon horaires 1'!AG79,"hh:mm"),":",""),"-",SUBSTITUTE(TEXT('Zone tampon horaires 1'!AH79,"hh:mm"),":","")," | "))</f>
        <v/>
      </c>
      <c r="L77" s="18" t="str">
        <f>IF('Zone tampon horaires 1'!AI79="","",_xlfn.CONCAT("60",VLOOKUP('Liste Programmes ETP en BFC'!$L74,'Formatage des horaires'!$F$9:$G$12,2,FALSE),":",SUBSTITUTE(TEXT('Zone tampon horaires 1'!AI79,"hh:mm"),":",""),"-",SUBSTITUTE(TEXT('Zone tampon horaires 1'!AJ79,"hh:mm"),":","")," | "))</f>
        <v/>
      </c>
      <c r="M77" s="18" t="str">
        <f>IF('Zone tampon horaires 1'!AK79="","",_xlfn.CONCAT("00",VLOOKUP('Liste Programmes ETP en BFC'!$L74,'Formatage des horaires'!$F$9:$G$12,2,FALSE),":",SUBSTITUTE(TEXT('Zone tampon horaires 1'!AK79,"hh:mm"),":",""),"-",SUBSTITUTE(TEXT('Zone tampon horaires 1'!AL79,"hh:mm"),":","")," | "))</f>
        <v/>
      </c>
      <c r="N77" s="18" t="str">
        <f>IF('Zone tampon horaires 1'!AM79="","",_xlfn.CONCAT("00",VLOOKUP('Liste Programmes ETP en BFC'!$L74,'Formatage des horaires'!$F$9:$G$12,2,FALSE),":",SUBSTITUTE(TEXT('Zone tampon horaires 1'!AM79,"hh:mm"),":",""),"-",SUBSTITUTE(TEXT('Zone tampon horaires 1'!AN79,"hh:mm"),":","")," | "))</f>
        <v/>
      </c>
      <c r="P77" s="18" t="e">
        <f t="shared" ca="1" si="2"/>
        <v>#NAME?</v>
      </c>
      <c r="Q77" s="18" t="e">
        <f t="shared" ca="1" si="3"/>
        <v>#NAME?</v>
      </c>
    </row>
    <row r="78" spans="1:17" x14ac:dyDescent="0.25">
      <c r="A78" s="18" t="str">
        <f>IF('Zone tampon horaires 1'!M80="","",_xlfn.CONCAT("10",VLOOKUP('Liste Programmes ETP en BFC'!$L75,'Formatage des horaires'!$F$9:$G$12,2,FALSE),":",SUBSTITUTE(TEXT('Zone tampon horaires 1'!M80,"hh:mm"),":",""),"-",SUBSTITUTE(TEXT('Zone tampon horaires 1'!N80,"hh:mm"),":","")," | "))</f>
        <v/>
      </c>
      <c r="B78" s="18" t="str">
        <f>IF('Zone tampon horaires 1'!O80="","",_xlfn.CONCAT("10",VLOOKUP('Liste Programmes ETP en BFC'!$L75,'Formatage des horaires'!$F$9:$G$12,2,FALSE),":",SUBSTITUTE(TEXT('Zone tampon horaires 1'!O80,"hh:mm"),":",""),"-",SUBSTITUTE(TEXT('Zone tampon horaires 1'!P80,"hh:mm"),":","")," | "))</f>
        <v/>
      </c>
      <c r="C78" s="18" t="str">
        <f>IF('Zone tampon horaires 1'!Q80="","",_xlfn.CONCAT("20",VLOOKUP('Liste Programmes ETP en BFC'!$L75,'Formatage des horaires'!$F$9:$G$12,2,FALSE),":",SUBSTITUTE(TEXT('Zone tampon horaires 1'!Q80,"hh:mm"),":",""),"-",SUBSTITUTE(TEXT('Zone tampon horaires 1'!R80,"hh:mm"),":","")," | "))</f>
        <v/>
      </c>
      <c r="D78" s="18" t="str">
        <f>IF('Zone tampon horaires 1'!S80="","",_xlfn.CONCAT("20",VLOOKUP('Liste Programmes ETP en BFC'!$L75,'Formatage des horaires'!$F$9:$G$12,2,FALSE),":",SUBSTITUTE(TEXT('Zone tampon horaires 1'!S80,"hh:mm"),":",""),"-",SUBSTITUTE(TEXT('Zone tampon horaires 1'!T80,"hh:mm"),":","")," | "))</f>
        <v/>
      </c>
      <c r="E78" s="18" t="str">
        <f>IF('Zone tampon horaires 1'!U80="","",_xlfn.CONCAT("30",VLOOKUP('Liste Programmes ETP en BFC'!$L75,'Formatage des horaires'!$F$9:$G$12,2,FALSE),":",SUBSTITUTE(TEXT('Zone tampon horaires 1'!U80,"hh:mm"),":",""),"-",SUBSTITUTE(TEXT('Zone tampon horaires 1'!V80,"hh:mm"),":","")," | "))</f>
        <v/>
      </c>
      <c r="F78" s="18" t="str">
        <f>IF('Zone tampon horaires 1'!W80="","",_xlfn.CONCAT("30",VLOOKUP('Liste Programmes ETP en BFC'!$L75,'Formatage des horaires'!$F$9:$G$12,2,FALSE),":",SUBSTITUTE(TEXT('Zone tampon horaires 1'!W80,"hh:mm"),":",""),"-",SUBSTITUTE(TEXT('Zone tampon horaires 1'!X80,"hh:mm"),":","")," | "))</f>
        <v/>
      </c>
      <c r="G78" s="18" t="str">
        <f>IF('Zone tampon horaires 1'!Y80="","",_xlfn.CONCAT("40",VLOOKUP('Liste Programmes ETP en BFC'!$L75,'Formatage des horaires'!$F$9:$G$12,2,FALSE),":",SUBSTITUTE(TEXT('Zone tampon horaires 1'!Y80,"hh:mm"),":",""),"-",SUBSTITUTE(TEXT('Zone tampon horaires 1'!Z80,"hh:mm"),":","")," | "))</f>
        <v/>
      </c>
      <c r="H78" s="18" t="str">
        <f>IF('Zone tampon horaires 1'!AA80="","",_xlfn.CONCAT("40",VLOOKUP('Liste Programmes ETP en BFC'!$L75,'Formatage des horaires'!$F$9:$G$12,2,FALSE),":",SUBSTITUTE(TEXT('Zone tampon horaires 1'!AA80,"hh:mm"),":",""),"-",SUBSTITUTE(TEXT('Zone tampon horaires 1'!AB80,"hh:mm"),":","")," | "))</f>
        <v/>
      </c>
      <c r="I78" s="18" t="str">
        <f>IF('Zone tampon horaires 1'!AC80="","",_xlfn.CONCAT("50",VLOOKUP('Liste Programmes ETP en BFC'!$L75,'Formatage des horaires'!$F$9:$G$12,2,FALSE),":",SUBSTITUTE(TEXT('Zone tampon horaires 1'!AC80,"hh:mm"),":",""),"-",SUBSTITUTE(TEXT('Zone tampon horaires 1'!AD80,"hh:mm"),":","")," | "))</f>
        <v/>
      </c>
      <c r="J78" s="18" t="str">
        <f>IF('Zone tampon horaires 1'!AE80="","",_xlfn.CONCAT("50",VLOOKUP('Liste Programmes ETP en BFC'!$L75,'Formatage des horaires'!$F$9:$G$12,2,FALSE),":",SUBSTITUTE(TEXT('Zone tampon horaires 1'!AE80,"hh:mm"),":",""),"-",SUBSTITUTE(TEXT('Zone tampon horaires 1'!AF80,"hh:mm"),":","")," | "))</f>
        <v/>
      </c>
      <c r="K78" s="18" t="str">
        <f>IF('Zone tampon horaires 1'!AG80="","",_xlfn.CONCAT("60",VLOOKUP('Liste Programmes ETP en BFC'!$L75,'Formatage des horaires'!$F$9:$G$12,2,FALSE),":",SUBSTITUTE(TEXT('Zone tampon horaires 1'!AG80,"hh:mm"),":",""),"-",SUBSTITUTE(TEXT('Zone tampon horaires 1'!AH80,"hh:mm"),":","")," | "))</f>
        <v/>
      </c>
      <c r="L78" s="18" t="str">
        <f>IF('Zone tampon horaires 1'!AI80="","",_xlfn.CONCAT("60",VLOOKUP('Liste Programmes ETP en BFC'!$L75,'Formatage des horaires'!$F$9:$G$12,2,FALSE),":",SUBSTITUTE(TEXT('Zone tampon horaires 1'!AI80,"hh:mm"),":",""),"-",SUBSTITUTE(TEXT('Zone tampon horaires 1'!AJ80,"hh:mm"),":","")," | "))</f>
        <v/>
      </c>
      <c r="M78" s="18" t="str">
        <f>IF('Zone tampon horaires 1'!AK80="","",_xlfn.CONCAT("00",VLOOKUP('Liste Programmes ETP en BFC'!$L75,'Formatage des horaires'!$F$9:$G$12,2,FALSE),":",SUBSTITUTE(TEXT('Zone tampon horaires 1'!AK80,"hh:mm"),":",""),"-",SUBSTITUTE(TEXT('Zone tampon horaires 1'!AL80,"hh:mm"),":","")," | "))</f>
        <v/>
      </c>
      <c r="N78" s="18" t="str">
        <f>IF('Zone tampon horaires 1'!AM80="","",_xlfn.CONCAT("00",VLOOKUP('Liste Programmes ETP en BFC'!$L75,'Formatage des horaires'!$F$9:$G$12,2,FALSE),":",SUBSTITUTE(TEXT('Zone tampon horaires 1'!AM80,"hh:mm"),":",""),"-",SUBSTITUTE(TEXT('Zone tampon horaires 1'!AN80,"hh:mm"),":","")," | "))</f>
        <v/>
      </c>
      <c r="P78" s="18" t="e">
        <f t="shared" ca="1" si="2"/>
        <v>#NAME?</v>
      </c>
      <c r="Q78" s="18" t="e">
        <f t="shared" ca="1" si="3"/>
        <v>#NAME?</v>
      </c>
    </row>
    <row r="79" spans="1:17" x14ac:dyDescent="0.25">
      <c r="A79" s="18" t="e">
        <f>IF('Zone tampon horaires 1'!M81="","",_xlfn.CONCAT("10",VLOOKUP('Liste Programmes ETP en BFC'!#REF!,'Formatage des horaires'!$F$9:$G$12,2,FALSE),":",SUBSTITUTE(TEXT('Zone tampon horaires 1'!M81,"hh:mm"),":",""),"-",SUBSTITUTE(TEXT('Zone tampon horaires 1'!N81,"hh:mm"),":","")," | "))</f>
        <v>#REF!</v>
      </c>
      <c r="B79" s="18" t="e">
        <f>IF('Zone tampon horaires 1'!O81="","",_xlfn.CONCAT("10",VLOOKUP('Liste Programmes ETP en BFC'!#REF!,'Formatage des horaires'!$F$9:$G$12,2,FALSE),":",SUBSTITUTE(TEXT('Zone tampon horaires 1'!O81,"hh:mm"),":",""),"-",SUBSTITUTE(TEXT('Zone tampon horaires 1'!P81,"hh:mm"),":","")," | "))</f>
        <v>#REF!</v>
      </c>
      <c r="C79" s="18" t="e">
        <f>IF('Zone tampon horaires 1'!Q81="","",_xlfn.CONCAT("20",VLOOKUP('Liste Programmes ETP en BFC'!#REF!,'Formatage des horaires'!$F$9:$G$12,2,FALSE),":",SUBSTITUTE(TEXT('Zone tampon horaires 1'!Q81,"hh:mm"),":",""),"-",SUBSTITUTE(TEXT('Zone tampon horaires 1'!R81,"hh:mm"),":","")," | "))</f>
        <v>#REF!</v>
      </c>
      <c r="D79" s="18" t="e">
        <f>IF('Zone tampon horaires 1'!S81="","",_xlfn.CONCAT("20",VLOOKUP('Liste Programmes ETP en BFC'!#REF!,'Formatage des horaires'!$F$9:$G$12,2,FALSE),":",SUBSTITUTE(TEXT('Zone tampon horaires 1'!S81,"hh:mm"),":",""),"-",SUBSTITUTE(TEXT('Zone tampon horaires 1'!T81,"hh:mm"),":","")," | "))</f>
        <v>#REF!</v>
      </c>
      <c r="E79" s="18" t="e">
        <f>IF('Zone tampon horaires 1'!U81="","",_xlfn.CONCAT("30",VLOOKUP('Liste Programmes ETP en BFC'!#REF!,'Formatage des horaires'!$F$9:$G$12,2,FALSE),":",SUBSTITUTE(TEXT('Zone tampon horaires 1'!U81,"hh:mm"),":",""),"-",SUBSTITUTE(TEXT('Zone tampon horaires 1'!V81,"hh:mm"),":","")," | "))</f>
        <v>#REF!</v>
      </c>
      <c r="F79" s="18" t="e">
        <f>IF('Zone tampon horaires 1'!W81="","",_xlfn.CONCAT("30",VLOOKUP('Liste Programmes ETP en BFC'!#REF!,'Formatage des horaires'!$F$9:$G$12,2,FALSE),":",SUBSTITUTE(TEXT('Zone tampon horaires 1'!W81,"hh:mm"),":",""),"-",SUBSTITUTE(TEXT('Zone tampon horaires 1'!X81,"hh:mm"),":","")," | "))</f>
        <v>#REF!</v>
      </c>
      <c r="G79" s="18" t="e">
        <f>IF('Zone tampon horaires 1'!Y81="","",_xlfn.CONCAT("40",VLOOKUP('Liste Programmes ETP en BFC'!#REF!,'Formatage des horaires'!$F$9:$G$12,2,FALSE),":",SUBSTITUTE(TEXT('Zone tampon horaires 1'!Y81,"hh:mm"),":",""),"-",SUBSTITUTE(TEXT('Zone tampon horaires 1'!Z81,"hh:mm"),":","")," | "))</f>
        <v>#REF!</v>
      </c>
      <c r="H79" s="18" t="e">
        <f>IF('Zone tampon horaires 1'!AA81="","",_xlfn.CONCAT("40",VLOOKUP('Liste Programmes ETP en BFC'!#REF!,'Formatage des horaires'!$F$9:$G$12,2,FALSE),":",SUBSTITUTE(TEXT('Zone tampon horaires 1'!AA81,"hh:mm"),":",""),"-",SUBSTITUTE(TEXT('Zone tampon horaires 1'!AB81,"hh:mm"),":","")," | "))</f>
        <v>#REF!</v>
      </c>
      <c r="I79" s="18" t="e">
        <f>IF('Zone tampon horaires 1'!AC81="","",_xlfn.CONCAT("50",VLOOKUP('Liste Programmes ETP en BFC'!#REF!,'Formatage des horaires'!$F$9:$G$12,2,FALSE),":",SUBSTITUTE(TEXT('Zone tampon horaires 1'!AC81,"hh:mm"),":",""),"-",SUBSTITUTE(TEXT('Zone tampon horaires 1'!AD81,"hh:mm"),":","")," | "))</f>
        <v>#REF!</v>
      </c>
      <c r="J79" s="18" t="e">
        <f>IF('Zone tampon horaires 1'!AE81="","",_xlfn.CONCAT("50",VLOOKUP('Liste Programmes ETP en BFC'!#REF!,'Formatage des horaires'!$F$9:$G$12,2,FALSE),":",SUBSTITUTE(TEXT('Zone tampon horaires 1'!AE81,"hh:mm"),":",""),"-",SUBSTITUTE(TEXT('Zone tampon horaires 1'!AF81,"hh:mm"),":","")," | "))</f>
        <v>#REF!</v>
      </c>
      <c r="K79" s="18" t="e">
        <f>IF('Zone tampon horaires 1'!AG81="","",_xlfn.CONCAT("60",VLOOKUP('Liste Programmes ETP en BFC'!#REF!,'Formatage des horaires'!$F$9:$G$12,2,FALSE),":",SUBSTITUTE(TEXT('Zone tampon horaires 1'!AG81,"hh:mm"),":",""),"-",SUBSTITUTE(TEXT('Zone tampon horaires 1'!AH81,"hh:mm"),":","")," | "))</f>
        <v>#REF!</v>
      </c>
      <c r="L79" s="18" t="e">
        <f>IF('Zone tampon horaires 1'!AI81="","",_xlfn.CONCAT("60",VLOOKUP('Liste Programmes ETP en BFC'!#REF!,'Formatage des horaires'!$F$9:$G$12,2,FALSE),":",SUBSTITUTE(TEXT('Zone tampon horaires 1'!AI81,"hh:mm"),":",""),"-",SUBSTITUTE(TEXT('Zone tampon horaires 1'!AJ81,"hh:mm"),":","")," | "))</f>
        <v>#REF!</v>
      </c>
      <c r="M79" s="18" t="e">
        <f>IF('Zone tampon horaires 1'!AK81="","",_xlfn.CONCAT("00",VLOOKUP('Liste Programmes ETP en BFC'!#REF!,'Formatage des horaires'!$F$9:$G$12,2,FALSE),":",SUBSTITUTE(TEXT('Zone tampon horaires 1'!AK81,"hh:mm"),":",""),"-",SUBSTITUTE(TEXT('Zone tampon horaires 1'!AL81,"hh:mm"),":","")," | "))</f>
        <v>#REF!</v>
      </c>
      <c r="N79" s="18" t="e">
        <f>IF('Zone tampon horaires 1'!AM81="","",_xlfn.CONCAT("00",VLOOKUP('Liste Programmes ETP en BFC'!#REF!,'Formatage des horaires'!$F$9:$G$12,2,FALSE),":",SUBSTITUTE(TEXT('Zone tampon horaires 1'!AM81,"hh:mm"),":",""),"-",SUBSTITUTE(TEXT('Zone tampon horaires 1'!AN81,"hh:mm"),":","")," | "))</f>
        <v>#REF!</v>
      </c>
      <c r="P79" s="18" t="e">
        <f t="shared" ca="1" si="2"/>
        <v>#NAME?</v>
      </c>
      <c r="Q79" s="18" t="e">
        <f t="shared" ca="1" si="3"/>
        <v>#NAME?</v>
      </c>
    </row>
    <row r="80" spans="1:17" x14ac:dyDescent="0.25">
      <c r="A80" s="18" t="str">
        <f>IF('Zone tampon horaires 1'!M82="","",_xlfn.CONCAT("10",VLOOKUP('Liste Programmes ETP en BFC'!$L76,'Formatage des horaires'!$F$9:$G$12,2,FALSE),":",SUBSTITUTE(TEXT('Zone tampon horaires 1'!M82,"hh:mm"),":",""),"-",SUBSTITUTE(TEXT('Zone tampon horaires 1'!N82,"hh:mm"),":","")," | "))</f>
        <v/>
      </c>
      <c r="B80" s="18" t="str">
        <f>IF('Zone tampon horaires 1'!O82="","",_xlfn.CONCAT("10",VLOOKUP('Liste Programmes ETP en BFC'!$L76,'Formatage des horaires'!$F$9:$G$12,2,FALSE),":",SUBSTITUTE(TEXT('Zone tampon horaires 1'!O82,"hh:mm"),":",""),"-",SUBSTITUTE(TEXT('Zone tampon horaires 1'!P82,"hh:mm"),":","")," | "))</f>
        <v/>
      </c>
      <c r="C80" s="18" t="str">
        <f>IF('Zone tampon horaires 1'!Q82="","",_xlfn.CONCAT("20",VLOOKUP('Liste Programmes ETP en BFC'!$L76,'Formatage des horaires'!$F$9:$G$12,2,FALSE),":",SUBSTITUTE(TEXT('Zone tampon horaires 1'!Q82,"hh:mm"),":",""),"-",SUBSTITUTE(TEXT('Zone tampon horaires 1'!R82,"hh:mm"),":","")," | "))</f>
        <v/>
      </c>
      <c r="D80" s="18" t="str">
        <f>IF('Zone tampon horaires 1'!S82="","",_xlfn.CONCAT("20",VLOOKUP('Liste Programmes ETP en BFC'!$L76,'Formatage des horaires'!$F$9:$G$12,2,FALSE),":",SUBSTITUTE(TEXT('Zone tampon horaires 1'!S82,"hh:mm"),":",""),"-",SUBSTITUTE(TEXT('Zone tampon horaires 1'!T82,"hh:mm"),":","")," | "))</f>
        <v/>
      </c>
      <c r="E80" s="18" t="str">
        <f>IF('Zone tampon horaires 1'!U82="","",_xlfn.CONCAT("30",VLOOKUP('Liste Programmes ETP en BFC'!$L76,'Formatage des horaires'!$F$9:$G$12,2,FALSE),":",SUBSTITUTE(TEXT('Zone tampon horaires 1'!U82,"hh:mm"),":",""),"-",SUBSTITUTE(TEXT('Zone tampon horaires 1'!V82,"hh:mm"),":","")," | "))</f>
        <v/>
      </c>
      <c r="F80" s="18" t="str">
        <f>IF('Zone tampon horaires 1'!W82="","",_xlfn.CONCAT("30",VLOOKUP('Liste Programmes ETP en BFC'!$L76,'Formatage des horaires'!$F$9:$G$12,2,FALSE),":",SUBSTITUTE(TEXT('Zone tampon horaires 1'!W82,"hh:mm"),":",""),"-",SUBSTITUTE(TEXT('Zone tampon horaires 1'!X82,"hh:mm"),":","")," | "))</f>
        <v/>
      </c>
      <c r="G80" s="18" t="str">
        <f>IF('Zone tampon horaires 1'!Y82="","",_xlfn.CONCAT("40",VLOOKUP('Liste Programmes ETP en BFC'!$L76,'Formatage des horaires'!$F$9:$G$12,2,FALSE),":",SUBSTITUTE(TEXT('Zone tampon horaires 1'!Y82,"hh:mm"),":",""),"-",SUBSTITUTE(TEXT('Zone tampon horaires 1'!Z82,"hh:mm"),":","")," | "))</f>
        <v/>
      </c>
      <c r="H80" s="18" t="str">
        <f>IF('Zone tampon horaires 1'!AA82="","",_xlfn.CONCAT("40",VLOOKUP('Liste Programmes ETP en BFC'!$L76,'Formatage des horaires'!$F$9:$G$12,2,FALSE),":",SUBSTITUTE(TEXT('Zone tampon horaires 1'!AA82,"hh:mm"),":",""),"-",SUBSTITUTE(TEXT('Zone tampon horaires 1'!AB82,"hh:mm"),":","")," | "))</f>
        <v/>
      </c>
      <c r="I80" s="18" t="str">
        <f>IF('Zone tampon horaires 1'!AC82="","",_xlfn.CONCAT("50",VLOOKUP('Liste Programmes ETP en BFC'!$L76,'Formatage des horaires'!$F$9:$G$12,2,FALSE),":",SUBSTITUTE(TEXT('Zone tampon horaires 1'!AC82,"hh:mm"),":",""),"-",SUBSTITUTE(TEXT('Zone tampon horaires 1'!AD82,"hh:mm"),":","")," | "))</f>
        <v/>
      </c>
      <c r="J80" s="18" t="str">
        <f>IF('Zone tampon horaires 1'!AE82="","",_xlfn.CONCAT("50",VLOOKUP('Liste Programmes ETP en BFC'!$L76,'Formatage des horaires'!$F$9:$G$12,2,FALSE),":",SUBSTITUTE(TEXT('Zone tampon horaires 1'!AE82,"hh:mm"),":",""),"-",SUBSTITUTE(TEXT('Zone tampon horaires 1'!AF82,"hh:mm"),":","")," | "))</f>
        <v/>
      </c>
      <c r="K80" s="18" t="str">
        <f>IF('Zone tampon horaires 1'!AG82="","",_xlfn.CONCAT("60",VLOOKUP('Liste Programmes ETP en BFC'!$L76,'Formatage des horaires'!$F$9:$G$12,2,FALSE),":",SUBSTITUTE(TEXT('Zone tampon horaires 1'!AG82,"hh:mm"),":",""),"-",SUBSTITUTE(TEXT('Zone tampon horaires 1'!AH82,"hh:mm"),":","")," | "))</f>
        <v/>
      </c>
      <c r="L80" s="18" t="str">
        <f>IF('Zone tampon horaires 1'!AI82="","",_xlfn.CONCAT("60",VLOOKUP('Liste Programmes ETP en BFC'!$L76,'Formatage des horaires'!$F$9:$G$12,2,FALSE),":",SUBSTITUTE(TEXT('Zone tampon horaires 1'!AI82,"hh:mm"),":",""),"-",SUBSTITUTE(TEXT('Zone tampon horaires 1'!AJ82,"hh:mm"),":","")," | "))</f>
        <v/>
      </c>
      <c r="M80" s="18" t="str">
        <f>IF('Zone tampon horaires 1'!AK82="","",_xlfn.CONCAT("00",VLOOKUP('Liste Programmes ETP en BFC'!$L76,'Formatage des horaires'!$F$9:$G$12,2,FALSE),":",SUBSTITUTE(TEXT('Zone tampon horaires 1'!AK82,"hh:mm"),":",""),"-",SUBSTITUTE(TEXT('Zone tampon horaires 1'!AL82,"hh:mm"),":","")," | "))</f>
        <v/>
      </c>
      <c r="N80" s="18" t="str">
        <f>IF('Zone tampon horaires 1'!AM82="","",_xlfn.CONCAT("00",VLOOKUP('Liste Programmes ETP en BFC'!$L76,'Formatage des horaires'!$F$9:$G$12,2,FALSE),":",SUBSTITUTE(TEXT('Zone tampon horaires 1'!AM82,"hh:mm"),":",""),"-",SUBSTITUTE(TEXT('Zone tampon horaires 1'!AN82,"hh:mm"),":","")," | "))</f>
        <v/>
      </c>
      <c r="P80" s="18" t="e">
        <f t="shared" ca="1" si="2"/>
        <v>#NAME?</v>
      </c>
      <c r="Q80" s="18" t="e">
        <f t="shared" ca="1" si="3"/>
        <v>#NAME?</v>
      </c>
    </row>
    <row r="81" spans="1:17" x14ac:dyDescent="0.25">
      <c r="A81" s="18" t="str">
        <f>IF('Zone tampon horaires 1'!M83="","",_xlfn.CONCAT("10",VLOOKUP('Liste Programmes ETP en BFC'!$L77,'Formatage des horaires'!$F$9:$G$12,2,FALSE),":",SUBSTITUTE(TEXT('Zone tampon horaires 1'!M83,"hh:mm"),":",""),"-",SUBSTITUTE(TEXT('Zone tampon horaires 1'!N83,"hh:mm"),":","")," | "))</f>
        <v/>
      </c>
      <c r="B81" s="18" t="str">
        <f>IF('Zone tampon horaires 1'!O83="","",_xlfn.CONCAT("10",VLOOKUP('Liste Programmes ETP en BFC'!$L77,'Formatage des horaires'!$F$9:$G$12,2,FALSE),":",SUBSTITUTE(TEXT('Zone tampon horaires 1'!O83,"hh:mm"),":",""),"-",SUBSTITUTE(TEXT('Zone tampon horaires 1'!P83,"hh:mm"),":","")," | "))</f>
        <v/>
      </c>
      <c r="C81" s="18" t="str">
        <f>IF('Zone tampon horaires 1'!Q83="","",_xlfn.CONCAT("20",VLOOKUP('Liste Programmes ETP en BFC'!$L77,'Formatage des horaires'!$F$9:$G$12,2,FALSE),":",SUBSTITUTE(TEXT('Zone tampon horaires 1'!Q83,"hh:mm"),":",""),"-",SUBSTITUTE(TEXT('Zone tampon horaires 1'!R83,"hh:mm"),":","")," | "))</f>
        <v/>
      </c>
      <c r="D81" s="18" t="str">
        <f>IF('Zone tampon horaires 1'!S83="","",_xlfn.CONCAT("20",VLOOKUP('Liste Programmes ETP en BFC'!$L77,'Formatage des horaires'!$F$9:$G$12,2,FALSE),":",SUBSTITUTE(TEXT('Zone tampon horaires 1'!S83,"hh:mm"),":",""),"-",SUBSTITUTE(TEXT('Zone tampon horaires 1'!T83,"hh:mm"),":","")," | "))</f>
        <v/>
      </c>
      <c r="E81" s="18" t="str">
        <f>IF('Zone tampon horaires 1'!U83="","",_xlfn.CONCAT("30",VLOOKUP('Liste Programmes ETP en BFC'!$L77,'Formatage des horaires'!$F$9:$G$12,2,FALSE),":",SUBSTITUTE(TEXT('Zone tampon horaires 1'!U83,"hh:mm"),":",""),"-",SUBSTITUTE(TEXT('Zone tampon horaires 1'!V83,"hh:mm"),":","")," | "))</f>
        <v/>
      </c>
      <c r="F81" s="18" t="str">
        <f>IF('Zone tampon horaires 1'!W83="","",_xlfn.CONCAT("30",VLOOKUP('Liste Programmes ETP en BFC'!$L77,'Formatage des horaires'!$F$9:$G$12,2,FALSE),":",SUBSTITUTE(TEXT('Zone tampon horaires 1'!W83,"hh:mm"),":",""),"-",SUBSTITUTE(TEXT('Zone tampon horaires 1'!X83,"hh:mm"),":","")," | "))</f>
        <v/>
      </c>
      <c r="G81" s="18" t="str">
        <f>IF('Zone tampon horaires 1'!Y83="","",_xlfn.CONCAT("40",VLOOKUP('Liste Programmes ETP en BFC'!$L77,'Formatage des horaires'!$F$9:$G$12,2,FALSE),":",SUBSTITUTE(TEXT('Zone tampon horaires 1'!Y83,"hh:mm"),":",""),"-",SUBSTITUTE(TEXT('Zone tampon horaires 1'!Z83,"hh:mm"),":","")," | "))</f>
        <v/>
      </c>
      <c r="H81" s="18" t="str">
        <f>IF('Zone tampon horaires 1'!AA83="","",_xlfn.CONCAT("40",VLOOKUP('Liste Programmes ETP en BFC'!$L77,'Formatage des horaires'!$F$9:$G$12,2,FALSE),":",SUBSTITUTE(TEXT('Zone tampon horaires 1'!AA83,"hh:mm"),":",""),"-",SUBSTITUTE(TEXT('Zone tampon horaires 1'!AB83,"hh:mm"),":","")," | "))</f>
        <v/>
      </c>
      <c r="I81" s="18" t="str">
        <f>IF('Zone tampon horaires 1'!AC83="","",_xlfn.CONCAT("50",VLOOKUP('Liste Programmes ETP en BFC'!$L77,'Formatage des horaires'!$F$9:$G$12,2,FALSE),":",SUBSTITUTE(TEXT('Zone tampon horaires 1'!AC83,"hh:mm"),":",""),"-",SUBSTITUTE(TEXT('Zone tampon horaires 1'!AD83,"hh:mm"),":","")," | "))</f>
        <v/>
      </c>
      <c r="J81" s="18" t="str">
        <f>IF('Zone tampon horaires 1'!AE83="","",_xlfn.CONCAT("50",VLOOKUP('Liste Programmes ETP en BFC'!$L77,'Formatage des horaires'!$F$9:$G$12,2,FALSE),":",SUBSTITUTE(TEXT('Zone tampon horaires 1'!AE83,"hh:mm"),":",""),"-",SUBSTITUTE(TEXT('Zone tampon horaires 1'!AF83,"hh:mm"),":","")," | "))</f>
        <v/>
      </c>
      <c r="K81" s="18" t="str">
        <f>IF('Zone tampon horaires 1'!AG83="","",_xlfn.CONCAT("60",VLOOKUP('Liste Programmes ETP en BFC'!$L77,'Formatage des horaires'!$F$9:$G$12,2,FALSE),":",SUBSTITUTE(TEXT('Zone tampon horaires 1'!AG83,"hh:mm"),":",""),"-",SUBSTITUTE(TEXT('Zone tampon horaires 1'!AH83,"hh:mm"),":","")," | "))</f>
        <v/>
      </c>
      <c r="L81" s="18" t="str">
        <f>IF('Zone tampon horaires 1'!AI83="","",_xlfn.CONCAT("60",VLOOKUP('Liste Programmes ETP en BFC'!$L77,'Formatage des horaires'!$F$9:$G$12,2,FALSE),":",SUBSTITUTE(TEXT('Zone tampon horaires 1'!AI83,"hh:mm"),":",""),"-",SUBSTITUTE(TEXT('Zone tampon horaires 1'!AJ83,"hh:mm"),":","")," | "))</f>
        <v/>
      </c>
      <c r="M81" s="18" t="str">
        <f>IF('Zone tampon horaires 1'!AK83="","",_xlfn.CONCAT("00",VLOOKUP('Liste Programmes ETP en BFC'!$L77,'Formatage des horaires'!$F$9:$G$12,2,FALSE),":",SUBSTITUTE(TEXT('Zone tampon horaires 1'!AK83,"hh:mm"),":",""),"-",SUBSTITUTE(TEXT('Zone tampon horaires 1'!AL83,"hh:mm"),":","")," | "))</f>
        <v/>
      </c>
      <c r="N81" s="18" t="str">
        <f>IF('Zone tampon horaires 1'!AM83="","",_xlfn.CONCAT("00",VLOOKUP('Liste Programmes ETP en BFC'!$L77,'Formatage des horaires'!$F$9:$G$12,2,FALSE),":",SUBSTITUTE(TEXT('Zone tampon horaires 1'!AM83,"hh:mm"),":",""),"-",SUBSTITUTE(TEXT('Zone tampon horaires 1'!AN83,"hh:mm"),":","")," | "))</f>
        <v/>
      </c>
      <c r="P81" s="18" t="e">
        <f t="shared" ca="1" si="2"/>
        <v>#NAME?</v>
      </c>
      <c r="Q81" s="18" t="e">
        <f t="shared" ca="1" si="3"/>
        <v>#NAME?</v>
      </c>
    </row>
    <row r="82" spans="1:17" x14ac:dyDescent="0.25">
      <c r="A82" s="18" t="e">
        <f>IF('Zone tampon horaires 1'!M84="","",_xlfn.CONCAT("10",VLOOKUP('Liste Programmes ETP en BFC'!#REF!,'Formatage des horaires'!$F$9:$G$12,2,FALSE),":",SUBSTITUTE(TEXT('Zone tampon horaires 1'!M84,"hh:mm"),":",""),"-",SUBSTITUTE(TEXT('Zone tampon horaires 1'!N84,"hh:mm"),":","")," | "))</f>
        <v>#REF!</v>
      </c>
      <c r="B82" s="18" t="e">
        <f>IF('Zone tampon horaires 1'!O84="","",_xlfn.CONCAT("10",VLOOKUP('Liste Programmes ETP en BFC'!#REF!,'Formatage des horaires'!$F$9:$G$12,2,FALSE),":",SUBSTITUTE(TEXT('Zone tampon horaires 1'!O84,"hh:mm"),":",""),"-",SUBSTITUTE(TEXT('Zone tampon horaires 1'!P84,"hh:mm"),":","")," | "))</f>
        <v>#REF!</v>
      </c>
      <c r="C82" s="18" t="e">
        <f>IF('Zone tampon horaires 1'!Q84="","",_xlfn.CONCAT("20",VLOOKUP('Liste Programmes ETP en BFC'!#REF!,'Formatage des horaires'!$F$9:$G$12,2,FALSE),":",SUBSTITUTE(TEXT('Zone tampon horaires 1'!Q84,"hh:mm"),":",""),"-",SUBSTITUTE(TEXT('Zone tampon horaires 1'!R84,"hh:mm"),":","")," | "))</f>
        <v>#REF!</v>
      </c>
      <c r="D82" s="18" t="e">
        <f>IF('Zone tampon horaires 1'!S84="","",_xlfn.CONCAT("20",VLOOKUP('Liste Programmes ETP en BFC'!#REF!,'Formatage des horaires'!$F$9:$G$12,2,FALSE),":",SUBSTITUTE(TEXT('Zone tampon horaires 1'!S84,"hh:mm"),":",""),"-",SUBSTITUTE(TEXT('Zone tampon horaires 1'!T84,"hh:mm"),":","")," | "))</f>
        <v>#REF!</v>
      </c>
      <c r="E82" s="18" t="e">
        <f>IF('Zone tampon horaires 1'!U84="","",_xlfn.CONCAT("30",VLOOKUP('Liste Programmes ETP en BFC'!#REF!,'Formatage des horaires'!$F$9:$G$12,2,FALSE),":",SUBSTITUTE(TEXT('Zone tampon horaires 1'!U84,"hh:mm"),":",""),"-",SUBSTITUTE(TEXT('Zone tampon horaires 1'!V84,"hh:mm"),":","")," | "))</f>
        <v>#REF!</v>
      </c>
      <c r="F82" s="18" t="e">
        <f>IF('Zone tampon horaires 1'!W84="","",_xlfn.CONCAT("30",VLOOKUP('Liste Programmes ETP en BFC'!#REF!,'Formatage des horaires'!$F$9:$G$12,2,FALSE),":",SUBSTITUTE(TEXT('Zone tampon horaires 1'!W84,"hh:mm"),":",""),"-",SUBSTITUTE(TEXT('Zone tampon horaires 1'!X84,"hh:mm"),":","")," | "))</f>
        <v>#REF!</v>
      </c>
      <c r="G82" s="18" t="e">
        <f>IF('Zone tampon horaires 1'!Y84="","",_xlfn.CONCAT("40",VLOOKUP('Liste Programmes ETP en BFC'!#REF!,'Formatage des horaires'!$F$9:$G$12,2,FALSE),":",SUBSTITUTE(TEXT('Zone tampon horaires 1'!Y84,"hh:mm"),":",""),"-",SUBSTITUTE(TEXT('Zone tampon horaires 1'!Z84,"hh:mm"),":","")," | "))</f>
        <v>#REF!</v>
      </c>
      <c r="H82" s="18" t="e">
        <f>IF('Zone tampon horaires 1'!AA84="","",_xlfn.CONCAT("40",VLOOKUP('Liste Programmes ETP en BFC'!#REF!,'Formatage des horaires'!$F$9:$G$12,2,FALSE),":",SUBSTITUTE(TEXT('Zone tampon horaires 1'!AA84,"hh:mm"),":",""),"-",SUBSTITUTE(TEXT('Zone tampon horaires 1'!AB84,"hh:mm"),":","")," | "))</f>
        <v>#REF!</v>
      </c>
      <c r="I82" s="18" t="e">
        <f>IF('Zone tampon horaires 1'!AC84="","",_xlfn.CONCAT("50",VLOOKUP('Liste Programmes ETP en BFC'!#REF!,'Formatage des horaires'!$F$9:$G$12,2,FALSE),":",SUBSTITUTE(TEXT('Zone tampon horaires 1'!AC84,"hh:mm"),":",""),"-",SUBSTITUTE(TEXT('Zone tampon horaires 1'!AD84,"hh:mm"),":","")," | "))</f>
        <v>#REF!</v>
      </c>
      <c r="J82" s="18" t="e">
        <f>IF('Zone tampon horaires 1'!AE84="","",_xlfn.CONCAT("50",VLOOKUP('Liste Programmes ETP en BFC'!#REF!,'Formatage des horaires'!$F$9:$G$12,2,FALSE),":",SUBSTITUTE(TEXT('Zone tampon horaires 1'!AE84,"hh:mm"),":",""),"-",SUBSTITUTE(TEXT('Zone tampon horaires 1'!AF84,"hh:mm"),":","")," | "))</f>
        <v>#REF!</v>
      </c>
      <c r="K82" s="18" t="e">
        <f>IF('Zone tampon horaires 1'!AG84="","",_xlfn.CONCAT("60",VLOOKUP('Liste Programmes ETP en BFC'!#REF!,'Formatage des horaires'!$F$9:$G$12,2,FALSE),":",SUBSTITUTE(TEXT('Zone tampon horaires 1'!AG84,"hh:mm"),":",""),"-",SUBSTITUTE(TEXT('Zone tampon horaires 1'!AH84,"hh:mm"),":","")," | "))</f>
        <v>#REF!</v>
      </c>
      <c r="L82" s="18" t="e">
        <f>IF('Zone tampon horaires 1'!AI84="","",_xlfn.CONCAT("60",VLOOKUP('Liste Programmes ETP en BFC'!#REF!,'Formatage des horaires'!$F$9:$G$12,2,FALSE),":",SUBSTITUTE(TEXT('Zone tampon horaires 1'!AI84,"hh:mm"),":",""),"-",SUBSTITUTE(TEXT('Zone tampon horaires 1'!AJ84,"hh:mm"),":","")," | "))</f>
        <v>#REF!</v>
      </c>
      <c r="M82" s="18" t="e">
        <f>IF('Zone tampon horaires 1'!AK84="","",_xlfn.CONCAT("00",VLOOKUP('Liste Programmes ETP en BFC'!#REF!,'Formatage des horaires'!$F$9:$G$12,2,FALSE),":",SUBSTITUTE(TEXT('Zone tampon horaires 1'!AK84,"hh:mm"),":",""),"-",SUBSTITUTE(TEXT('Zone tampon horaires 1'!AL84,"hh:mm"),":","")," | "))</f>
        <v>#REF!</v>
      </c>
      <c r="N82" s="18" t="e">
        <f>IF('Zone tampon horaires 1'!AM84="","",_xlfn.CONCAT("00",VLOOKUP('Liste Programmes ETP en BFC'!#REF!,'Formatage des horaires'!$F$9:$G$12,2,FALSE),":",SUBSTITUTE(TEXT('Zone tampon horaires 1'!AM84,"hh:mm"),":",""),"-",SUBSTITUTE(TEXT('Zone tampon horaires 1'!AN84,"hh:mm"),":","")," | "))</f>
        <v>#REF!</v>
      </c>
      <c r="P82" s="18" t="e">
        <f t="shared" ca="1" si="2"/>
        <v>#NAME?</v>
      </c>
      <c r="Q82" s="18" t="e">
        <f t="shared" ca="1" si="3"/>
        <v>#NAME?</v>
      </c>
    </row>
    <row r="83" spans="1:17" x14ac:dyDescent="0.25">
      <c r="A83" s="18" t="str">
        <f>IF('Zone tampon horaires 1'!M85="","",_xlfn.CONCAT("10",VLOOKUP('Liste Programmes ETP en BFC'!$L78,'Formatage des horaires'!$F$9:$G$12,2,FALSE),":",SUBSTITUTE(TEXT('Zone tampon horaires 1'!M85,"hh:mm"),":",""),"-",SUBSTITUTE(TEXT('Zone tampon horaires 1'!N85,"hh:mm"),":","")," | "))</f>
        <v/>
      </c>
      <c r="B83" s="18" t="str">
        <f>IF('Zone tampon horaires 1'!O85="","",_xlfn.CONCAT("10",VLOOKUP('Liste Programmes ETP en BFC'!$L78,'Formatage des horaires'!$F$9:$G$12,2,FALSE),":",SUBSTITUTE(TEXT('Zone tampon horaires 1'!O85,"hh:mm"),":",""),"-",SUBSTITUTE(TEXT('Zone tampon horaires 1'!P85,"hh:mm"),":","")," | "))</f>
        <v/>
      </c>
      <c r="C83" s="18" t="str">
        <f>IF('Zone tampon horaires 1'!Q85="","",_xlfn.CONCAT("20",VLOOKUP('Liste Programmes ETP en BFC'!$L78,'Formatage des horaires'!$F$9:$G$12,2,FALSE),":",SUBSTITUTE(TEXT('Zone tampon horaires 1'!Q85,"hh:mm"),":",""),"-",SUBSTITUTE(TEXT('Zone tampon horaires 1'!R85,"hh:mm"),":","")," | "))</f>
        <v/>
      </c>
      <c r="D83" s="18" t="str">
        <f>IF('Zone tampon horaires 1'!S85="","",_xlfn.CONCAT("20",VLOOKUP('Liste Programmes ETP en BFC'!$L78,'Formatage des horaires'!$F$9:$G$12,2,FALSE),":",SUBSTITUTE(TEXT('Zone tampon horaires 1'!S85,"hh:mm"),":",""),"-",SUBSTITUTE(TEXT('Zone tampon horaires 1'!T85,"hh:mm"),":","")," | "))</f>
        <v/>
      </c>
      <c r="E83" s="18" t="str">
        <f>IF('Zone tampon horaires 1'!U85="","",_xlfn.CONCAT("30",VLOOKUP('Liste Programmes ETP en BFC'!$L78,'Formatage des horaires'!$F$9:$G$12,2,FALSE),":",SUBSTITUTE(TEXT('Zone tampon horaires 1'!U85,"hh:mm"),":",""),"-",SUBSTITUTE(TEXT('Zone tampon horaires 1'!V85,"hh:mm"),":","")," | "))</f>
        <v/>
      </c>
      <c r="F83" s="18" t="str">
        <f>IF('Zone tampon horaires 1'!W85="","",_xlfn.CONCAT("30",VLOOKUP('Liste Programmes ETP en BFC'!$L78,'Formatage des horaires'!$F$9:$G$12,2,FALSE),":",SUBSTITUTE(TEXT('Zone tampon horaires 1'!W85,"hh:mm"),":",""),"-",SUBSTITUTE(TEXT('Zone tampon horaires 1'!X85,"hh:mm"),":","")," | "))</f>
        <v/>
      </c>
      <c r="G83" s="18" t="str">
        <f>IF('Zone tampon horaires 1'!Y85="","",_xlfn.CONCAT("40",VLOOKUP('Liste Programmes ETP en BFC'!$L78,'Formatage des horaires'!$F$9:$G$12,2,FALSE),":",SUBSTITUTE(TEXT('Zone tampon horaires 1'!Y85,"hh:mm"),":",""),"-",SUBSTITUTE(TEXT('Zone tampon horaires 1'!Z85,"hh:mm"),":","")," | "))</f>
        <v/>
      </c>
      <c r="H83" s="18" t="str">
        <f>IF('Zone tampon horaires 1'!AA85="","",_xlfn.CONCAT("40",VLOOKUP('Liste Programmes ETP en BFC'!$L78,'Formatage des horaires'!$F$9:$G$12,2,FALSE),":",SUBSTITUTE(TEXT('Zone tampon horaires 1'!AA85,"hh:mm"),":",""),"-",SUBSTITUTE(TEXT('Zone tampon horaires 1'!AB85,"hh:mm"),":","")," | "))</f>
        <v/>
      </c>
      <c r="I83" s="18" t="str">
        <f>IF('Zone tampon horaires 1'!AC85="","",_xlfn.CONCAT("50",VLOOKUP('Liste Programmes ETP en BFC'!$L78,'Formatage des horaires'!$F$9:$G$12,2,FALSE),":",SUBSTITUTE(TEXT('Zone tampon horaires 1'!AC85,"hh:mm"),":",""),"-",SUBSTITUTE(TEXT('Zone tampon horaires 1'!AD85,"hh:mm"),":","")," | "))</f>
        <v/>
      </c>
      <c r="J83" s="18" t="str">
        <f>IF('Zone tampon horaires 1'!AE85="","",_xlfn.CONCAT("50",VLOOKUP('Liste Programmes ETP en BFC'!$L78,'Formatage des horaires'!$F$9:$G$12,2,FALSE),":",SUBSTITUTE(TEXT('Zone tampon horaires 1'!AE85,"hh:mm"),":",""),"-",SUBSTITUTE(TEXT('Zone tampon horaires 1'!AF85,"hh:mm"),":","")," | "))</f>
        <v/>
      </c>
      <c r="K83" s="18" t="str">
        <f>IF('Zone tampon horaires 1'!AG85="","",_xlfn.CONCAT("60",VLOOKUP('Liste Programmes ETP en BFC'!$L78,'Formatage des horaires'!$F$9:$G$12,2,FALSE),":",SUBSTITUTE(TEXT('Zone tampon horaires 1'!AG85,"hh:mm"),":",""),"-",SUBSTITUTE(TEXT('Zone tampon horaires 1'!AH85,"hh:mm"),":","")," | "))</f>
        <v/>
      </c>
      <c r="L83" s="18" t="str">
        <f>IF('Zone tampon horaires 1'!AI85="","",_xlfn.CONCAT("60",VLOOKUP('Liste Programmes ETP en BFC'!$L78,'Formatage des horaires'!$F$9:$G$12,2,FALSE),":",SUBSTITUTE(TEXT('Zone tampon horaires 1'!AI85,"hh:mm"),":",""),"-",SUBSTITUTE(TEXT('Zone tampon horaires 1'!AJ85,"hh:mm"),":","")," | "))</f>
        <v/>
      </c>
      <c r="M83" s="18" t="str">
        <f>IF('Zone tampon horaires 1'!AK85="","",_xlfn.CONCAT("00",VLOOKUP('Liste Programmes ETP en BFC'!$L78,'Formatage des horaires'!$F$9:$G$12,2,FALSE),":",SUBSTITUTE(TEXT('Zone tampon horaires 1'!AK85,"hh:mm"),":",""),"-",SUBSTITUTE(TEXT('Zone tampon horaires 1'!AL85,"hh:mm"),":","")," | "))</f>
        <v/>
      </c>
      <c r="N83" s="18" t="str">
        <f>IF('Zone tampon horaires 1'!AM85="","",_xlfn.CONCAT("00",VLOOKUP('Liste Programmes ETP en BFC'!$L78,'Formatage des horaires'!$F$9:$G$12,2,FALSE),":",SUBSTITUTE(TEXT('Zone tampon horaires 1'!AM85,"hh:mm"),":",""),"-",SUBSTITUTE(TEXT('Zone tampon horaires 1'!AN85,"hh:mm"),":","")," | "))</f>
        <v/>
      </c>
      <c r="P83" s="18" t="e">
        <f t="shared" ca="1" si="2"/>
        <v>#NAME?</v>
      </c>
      <c r="Q83" s="18" t="e">
        <f t="shared" ca="1" si="3"/>
        <v>#NAME?</v>
      </c>
    </row>
    <row r="84" spans="1:17" x14ac:dyDescent="0.25">
      <c r="A84" s="18" t="str">
        <f>IF('Zone tampon horaires 1'!M86="","",_xlfn.CONCAT("10",VLOOKUP('Liste Programmes ETP en BFC'!$L79,'Formatage des horaires'!$F$9:$G$12,2,FALSE),":",SUBSTITUTE(TEXT('Zone tampon horaires 1'!M86,"hh:mm"),":",""),"-",SUBSTITUTE(TEXT('Zone tampon horaires 1'!N86,"hh:mm"),":","")," | "))</f>
        <v/>
      </c>
      <c r="B84" s="18" t="str">
        <f>IF('Zone tampon horaires 1'!O86="","",_xlfn.CONCAT("10",VLOOKUP('Liste Programmes ETP en BFC'!$L79,'Formatage des horaires'!$F$9:$G$12,2,FALSE),":",SUBSTITUTE(TEXT('Zone tampon horaires 1'!O86,"hh:mm"),":",""),"-",SUBSTITUTE(TEXT('Zone tampon horaires 1'!P86,"hh:mm"),":","")," | "))</f>
        <v/>
      </c>
      <c r="C84" s="18" t="str">
        <f>IF('Zone tampon horaires 1'!Q86="","",_xlfn.CONCAT("20",VLOOKUP('Liste Programmes ETP en BFC'!$L79,'Formatage des horaires'!$F$9:$G$12,2,FALSE),":",SUBSTITUTE(TEXT('Zone tampon horaires 1'!Q86,"hh:mm"),":",""),"-",SUBSTITUTE(TEXT('Zone tampon horaires 1'!R86,"hh:mm"),":","")," | "))</f>
        <v/>
      </c>
      <c r="D84" s="18" t="str">
        <f>IF('Zone tampon horaires 1'!S86="","",_xlfn.CONCAT("20",VLOOKUP('Liste Programmes ETP en BFC'!$L79,'Formatage des horaires'!$F$9:$G$12,2,FALSE),":",SUBSTITUTE(TEXT('Zone tampon horaires 1'!S86,"hh:mm"),":",""),"-",SUBSTITUTE(TEXT('Zone tampon horaires 1'!T86,"hh:mm"),":","")," | "))</f>
        <v/>
      </c>
      <c r="E84" s="18" t="str">
        <f>IF('Zone tampon horaires 1'!U86="","",_xlfn.CONCAT("30",VLOOKUP('Liste Programmes ETP en BFC'!$L79,'Formatage des horaires'!$F$9:$G$12,2,FALSE),":",SUBSTITUTE(TEXT('Zone tampon horaires 1'!U86,"hh:mm"),":",""),"-",SUBSTITUTE(TEXT('Zone tampon horaires 1'!V86,"hh:mm"),":","")," | "))</f>
        <v/>
      </c>
      <c r="F84" s="18" t="str">
        <f>IF('Zone tampon horaires 1'!W86="","",_xlfn.CONCAT("30",VLOOKUP('Liste Programmes ETP en BFC'!$L79,'Formatage des horaires'!$F$9:$G$12,2,FALSE),":",SUBSTITUTE(TEXT('Zone tampon horaires 1'!W86,"hh:mm"),":",""),"-",SUBSTITUTE(TEXT('Zone tampon horaires 1'!X86,"hh:mm"),":","")," | "))</f>
        <v/>
      </c>
      <c r="G84" s="18" t="str">
        <f>IF('Zone tampon horaires 1'!Y86="","",_xlfn.CONCAT("40",VLOOKUP('Liste Programmes ETP en BFC'!$L79,'Formatage des horaires'!$F$9:$G$12,2,FALSE),":",SUBSTITUTE(TEXT('Zone tampon horaires 1'!Y86,"hh:mm"),":",""),"-",SUBSTITUTE(TEXT('Zone tampon horaires 1'!Z86,"hh:mm"),":","")," | "))</f>
        <v/>
      </c>
      <c r="H84" s="18" t="str">
        <f>IF('Zone tampon horaires 1'!AA86="","",_xlfn.CONCAT("40",VLOOKUP('Liste Programmes ETP en BFC'!$L79,'Formatage des horaires'!$F$9:$G$12,2,FALSE),":",SUBSTITUTE(TEXT('Zone tampon horaires 1'!AA86,"hh:mm"),":",""),"-",SUBSTITUTE(TEXT('Zone tampon horaires 1'!AB86,"hh:mm"),":","")," | "))</f>
        <v/>
      </c>
      <c r="I84" s="18" t="str">
        <f>IF('Zone tampon horaires 1'!AC86="","",_xlfn.CONCAT("50",VLOOKUP('Liste Programmes ETP en BFC'!$L79,'Formatage des horaires'!$F$9:$G$12,2,FALSE),":",SUBSTITUTE(TEXT('Zone tampon horaires 1'!AC86,"hh:mm"),":",""),"-",SUBSTITUTE(TEXT('Zone tampon horaires 1'!AD86,"hh:mm"),":","")," | "))</f>
        <v/>
      </c>
      <c r="J84" s="18" t="str">
        <f>IF('Zone tampon horaires 1'!AE86="","",_xlfn.CONCAT("50",VLOOKUP('Liste Programmes ETP en BFC'!$L79,'Formatage des horaires'!$F$9:$G$12,2,FALSE),":",SUBSTITUTE(TEXT('Zone tampon horaires 1'!AE86,"hh:mm"),":",""),"-",SUBSTITUTE(TEXT('Zone tampon horaires 1'!AF86,"hh:mm"),":","")," | "))</f>
        <v/>
      </c>
      <c r="K84" s="18" t="str">
        <f>IF('Zone tampon horaires 1'!AG86="","",_xlfn.CONCAT("60",VLOOKUP('Liste Programmes ETP en BFC'!$L79,'Formatage des horaires'!$F$9:$G$12,2,FALSE),":",SUBSTITUTE(TEXT('Zone tampon horaires 1'!AG86,"hh:mm"),":",""),"-",SUBSTITUTE(TEXT('Zone tampon horaires 1'!AH86,"hh:mm"),":","")," | "))</f>
        <v/>
      </c>
      <c r="L84" s="18" t="str">
        <f>IF('Zone tampon horaires 1'!AI86="","",_xlfn.CONCAT("60",VLOOKUP('Liste Programmes ETP en BFC'!$L79,'Formatage des horaires'!$F$9:$G$12,2,FALSE),":",SUBSTITUTE(TEXT('Zone tampon horaires 1'!AI86,"hh:mm"),":",""),"-",SUBSTITUTE(TEXT('Zone tampon horaires 1'!AJ86,"hh:mm"),":","")," | "))</f>
        <v/>
      </c>
      <c r="M84" s="18" t="str">
        <f>IF('Zone tampon horaires 1'!AK86="","",_xlfn.CONCAT("00",VLOOKUP('Liste Programmes ETP en BFC'!$L79,'Formatage des horaires'!$F$9:$G$12,2,FALSE),":",SUBSTITUTE(TEXT('Zone tampon horaires 1'!AK86,"hh:mm"),":",""),"-",SUBSTITUTE(TEXT('Zone tampon horaires 1'!AL86,"hh:mm"),":","")," | "))</f>
        <v/>
      </c>
      <c r="N84" s="18" t="str">
        <f>IF('Zone tampon horaires 1'!AM86="","",_xlfn.CONCAT("00",VLOOKUP('Liste Programmes ETP en BFC'!$L79,'Formatage des horaires'!$F$9:$G$12,2,FALSE),":",SUBSTITUTE(TEXT('Zone tampon horaires 1'!AM86,"hh:mm"),":",""),"-",SUBSTITUTE(TEXT('Zone tampon horaires 1'!AN86,"hh:mm"),":","")," | "))</f>
        <v/>
      </c>
      <c r="P84" s="18" t="e">
        <f t="shared" ca="1" si="2"/>
        <v>#NAME?</v>
      </c>
      <c r="Q84" s="18" t="e">
        <f t="shared" ca="1" si="3"/>
        <v>#NAME?</v>
      </c>
    </row>
    <row r="85" spans="1:17" x14ac:dyDescent="0.25">
      <c r="A85" s="18" t="str">
        <f>IF('Zone tampon horaires 1'!M87="","",_xlfn.CONCAT("10",VLOOKUP('Liste Programmes ETP en BFC'!$L80,'Formatage des horaires'!$F$9:$G$12,2,FALSE),":",SUBSTITUTE(TEXT('Zone tampon horaires 1'!M87,"hh:mm"),":",""),"-",SUBSTITUTE(TEXT('Zone tampon horaires 1'!N87,"hh:mm"),":","")," | "))</f>
        <v/>
      </c>
      <c r="B85" s="18" t="str">
        <f>IF('Zone tampon horaires 1'!O87="","",_xlfn.CONCAT("10",VLOOKUP('Liste Programmes ETP en BFC'!$L80,'Formatage des horaires'!$F$9:$G$12,2,FALSE),":",SUBSTITUTE(TEXT('Zone tampon horaires 1'!O87,"hh:mm"),":",""),"-",SUBSTITUTE(TEXT('Zone tampon horaires 1'!P87,"hh:mm"),":","")," | "))</f>
        <v/>
      </c>
      <c r="C85" s="18" t="str">
        <f>IF('Zone tampon horaires 1'!Q87="","",_xlfn.CONCAT("20",VLOOKUP('Liste Programmes ETP en BFC'!$L80,'Formatage des horaires'!$F$9:$G$12,2,FALSE),":",SUBSTITUTE(TEXT('Zone tampon horaires 1'!Q87,"hh:mm"),":",""),"-",SUBSTITUTE(TEXT('Zone tampon horaires 1'!R87,"hh:mm"),":","")," | "))</f>
        <v/>
      </c>
      <c r="D85" s="18" t="str">
        <f>IF('Zone tampon horaires 1'!S87="","",_xlfn.CONCAT("20",VLOOKUP('Liste Programmes ETP en BFC'!$L80,'Formatage des horaires'!$F$9:$G$12,2,FALSE),":",SUBSTITUTE(TEXT('Zone tampon horaires 1'!S87,"hh:mm"),":",""),"-",SUBSTITUTE(TEXT('Zone tampon horaires 1'!T87,"hh:mm"),":","")," | "))</f>
        <v/>
      </c>
      <c r="E85" s="18" t="str">
        <f>IF('Zone tampon horaires 1'!U87="","",_xlfn.CONCAT("30",VLOOKUP('Liste Programmes ETP en BFC'!$L80,'Formatage des horaires'!$F$9:$G$12,2,FALSE),":",SUBSTITUTE(TEXT('Zone tampon horaires 1'!U87,"hh:mm"),":",""),"-",SUBSTITUTE(TEXT('Zone tampon horaires 1'!V87,"hh:mm"),":","")," | "))</f>
        <v/>
      </c>
      <c r="F85" s="18" t="str">
        <f>IF('Zone tampon horaires 1'!W87="","",_xlfn.CONCAT("30",VLOOKUP('Liste Programmes ETP en BFC'!$L80,'Formatage des horaires'!$F$9:$G$12,2,FALSE),":",SUBSTITUTE(TEXT('Zone tampon horaires 1'!W87,"hh:mm"),":",""),"-",SUBSTITUTE(TEXT('Zone tampon horaires 1'!X87,"hh:mm"),":","")," | "))</f>
        <v/>
      </c>
      <c r="G85" s="18" t="str">
        <f>IF('Zone tampon horaires 1'!Y87="","",_xlfn.CONCAT("40",VLOOKUP('Liste Programmes ETP en BFC'!$L80,'Formatage des horaires'!$F$9:$G$12,2,FALSE),":",SUBSTITUTE(TEXT('Zone tampon horaires 1'!Y87,"hh:mm"),":",""),"-",SUBSTITUTE(TEXT('Zone tampon horaires 1'!Z87,"hh:mm"),":","")," | "))</f>
        <v/>
      </c>
      <c r="H85" s="18" t="str">
        <f>IF('Zone tampon horaires 1'!AA87="","",_xlfn.CONCAT("40",VLOOKUP('Liste Programmes ETP en BFC'!$L80,'Formatage des horaires'!$F$9:$G$12,2,FALSE),":",SUBSTITUTE(TEXT('Zone tampon horaires 1'!AA87,"hh:mm"),":",""),"-",SUBSTITUTE(TEXT('Zone tampon horaires 1'!AB87,"hh:mm"),":","")," | "))</f>
        <v/>
      </c>
      <c r="I85" s="18" t="str">
        <f>IF('Zone tampon horaires 1'!AC87="","",_xlfn.CONCAT("50",VLOOKUP('Liste Programmes ETP en BFC'!$L80,'Formatage des horaires'!$F$9:$G$12,2,FALSE),":",SUBSTITUTE(TEXT('Zone tampon horaires 1'!AC87,"hh:mm"),":",""),"-",SUBSTITUTE(TEXT('Zone tampon horaires 1'!AD87,"hh:mm"),":","")," | "))</f>
        <v/>
      </c>
      <c r="J85" s="18" t="str">
        <f>IF('Zone tampon horaires 1'!AE87="","",_xlfn.CONCAT("50",VLOOKUP('Liste Programmes ETP en BFC'!$L80,'Formatage des horaires'!$F$9:$G$12,2,FALSE),":",SUBSTITUTE(TEXT('Zone tampon horaires 1'!AE87,"hh:mm"),":",""),"-",SUBSTITUTE(TEXT('Zone tampon horaires 1'!AF87,"hh:mm"),":","")," | "))</f>
        <v/>
      </c>
      <c r="K85" s="18" t="str">
        <f>IF('Zone tampon horaires 1'!AG87="","",_xlfn.CONCAT("60",VLOOKUP('Liste Programmes ETP en BFC'!$L80,'Formatage des horaires'!$F$9:$G$12,2,FALSE),":",SUBSTITUTE(TEXT('Zone tampon horaires 1'!AG87,"hh:mm"),":",""),"-",SUBSTITUTE(TEXT('Zone tampon horaires 1'!AH87,"hh:mm"),":","")," | "))</f>
        <v/>
      </c>
      <c r="L85" s="18" t="str">
        <f>IF('Zone tampon horaires 1'!AI87="","",_xlfn.CONCAT("60",VLOOKUP('Liste Programmes ETP en BFC'!$L80,'Formatage des horaires'!$F$9:$G$12,2,FALSE),":",SUBSTITUTE(TEXT('Zone tampon horaires 1'!AI87,"hh:mm"),":",""),"-",SUBSTITUTE(TEXT('Zone tampon horaires 1'!AJ87,"hh:mm"),":","")," | "))</f>
        <v/>
      </c>
      <c r="M85" s="18" t="str">
        <f>IF('Zone tampon horaires 1'!AK87="","",_xlfn.CONCAT("00",VLOOKUP('Liste Programmes ETP en BFC'!$L80,'Formatage des horaires'!$F$9:$G$12,2,FALSE),":",SUBSTITUTE(TEXT('Zone tampon horaires 1'!AK87,"hh:mm"),":",""),"-",SUBSTITUTE(TEXT('Zone tampon horaires 1'!AL87,"hh:mm"),":","")," | "))</f>
        <v/>
      </c>
      <c r="N85" s="18" t="str">
        <f>IF('Zone tampon horaires 1'!AM87="","",_xlfn.CONCAT("00",VLOOKUP('Liste Programmes ETP en BFC'!$L80,'Formatage des horaires'!$F$9:$G$12,2,FALSE),":",SUBSTITUTE(TEXT('Zone tampon horaires 1'!AM87,"hh:mm"),":",""),"-",SUBSTITUTE(TEXT('Zone tampon horaires 1'!AN87,"hh:mm"),":","")," | "))</f>
        <v/>
      </c>
      <c r="P85" s="18" t="e">
        <f t="shared" ca="1" si="2"/>
        <v>#NAME?</v>
      </c>
      <c r="Q85" s="18" t="e">
        <f t="shared" ca="1" si="3"/>
        <v>#NAME?</v>
      </c>
    </row>
    <row r="86" spans="1:17" x14ac:dyDescent="0.25">
      <c r="A86" s="18" t="str">
        <f>IF('Zone tampon horaires 1'!M88="","",_xlfn.CONCAT("10",VLOOKUP('Liste Programmes ETP en BFC'!$L81,'Formatage des horaires'!$F$9:$G$12,2,FALSE),":",SUBSTITUTE(TEXT('Zone tampon horaires 1'!M88,"hh:mm"),":",""),"-",SUBSTITUTE(TEXT('Zone tampon horaires 1'!N88,"hh:mm"),":","")," | "))</f>
        <v/>
      </c>
      <c r="B86" s="18" t="str">
        <f>IF('Zone tampon horaires 1'!O88="","",_xlfn.CONCAT("10",VLOOKUP('Liste Programmes ETP en BFC'!$L81,'Formatage des horaires'!$F$9:$G$12,2,FALSE),":",SUBSTITUTE(TEXT('Zone tampon horaires 1'!O88,"hh:mm"),":",""),"-",SUBSTITUTE(TEXT('Zone tampon horaires 1'!P88,"hh:mm"),":","")," | "))</f>
        <v/>
      </c>
      <c r="C86" s="18" t="str">
        <f>IF('Zone tampon horaires 1'!Q88="","",_xlfn.CONCAT("20",VLOOKUP('Liste Programmes ETP en BFC'!$L81,'Formatage des horaires'!$F$9:$G$12,2,FALSE),":",SUBSTITUTE(TEXT('Zone tampon horaires 1'!Q88,"hh:mm"),":",""),"-",SUBSTITUTE(TEXT('Zone tampon horaires 1'!R88,"hh:mm"),":","")," | "))</f>
        <v/>
      </c>
      <c r="D86" s="18" t="str">
        <f>IF('Zone tampon horaires 1'!S88="","",_xlfn.CONCAT("20",VLOOKUP('Liste Programmes ETP en BFC'!$L81,'Formatage des horaires'!$F$9:$G$12,2,FALSE),":",SUBSTITUTE(TEXT('Zone tampon horaires 1'!S88,"hh:mm"),":",""),"-",SUBSTITUTE(TEXT('Zone tampon horaires 1'!T88,"hh:mm"),":","")," | "))</f>
        <v/>
      </c>
      <c r="E86" s="18" t="str">
        <f>IF('Zone tampon horaires 1'!U88="","",_xlfn.CONCAT("30",VLOOKUP('Liste Programmes ETP en BFC'!$L81,'Formatage des horaires'!$F$9:$G$12,2,FALSE),":",SUBSTITUTE(TEXT('Zone tampon horaires 1'!U88,"hh:mm"),":",""),"-",SUBSTITUTE(TEXT('Zone tampon horaires 1'!V88,"hh:mm"),":","")," | "))</f>
        <v/>
      </c>
      <c r="F86" s="18" t="str">
        <f>IF('Zone tampon horaires 1'!W88="","",_xlfn.CONCAT("30",VLOOKUP('Liste Programmes ETP en BFC'!$L81,'Formatage des horaires'!$F$9:$G$12,2,FALSE),":",SUBSTITUTE(TEXT('Zone tampon horaires 1'!W88,"hh:mm"),":",""),"-",SUBSTITUTE(TEXT('Zone tampon horaires 1'!X88,"hh:mm"),":","")," | "))</f>
        <v/>
      </c>
      <c r="G86" s="18" t="str">
        <f>IF('Zone tampon horaires 1'!Y88="","",_xlfn.CONCAT("40",VLOOKUP('Liste Programmes ETP en BFC'!$L81,'Formatage des horaires'!$F$9:$G$12,2,FALSE),":",SUBSTITUTE(TEXT('Zone tampon horaires 1'!Y88,"hh:mm"),":",""),"-",SUBSTITUTE(TEXT('Zone tampon horaires 1'!Z88,"hh:mm"),":","")," | "))</f>
        <v/>
      </c>
      <c r="H86" s="18" t="str">
        <f>IF('Zone tampon horaires 1'!AA88="","",_xlfn.CONCAT("40",VLOOKUP('Liste Programmes ETP en BFC'!$L81,'Formatage des horaires'!$F$9:$G$12,2,FALSE),":",SUBSTITUTE(TEXT('Zone tampon horaires 1'!AA88,"hh:mm"),":",""),"-",SUBSTITUTE(TEXT('Zone tampon horaires 1'!AB88,"hh:mm"),":","")," | "))</f>
        <v/>
      </c>
      <c r="I86" s="18" t="str">
        <f>IF('Zone tampon horaires 1'!AC88="","",_xlfn.CONCAT("50",VLOOKUP('Liste Programmes ETP en BFC'!$L81,'Formatage des horaires'!$F$9:$G$12,2,FALSE),":",SUBSTITUTE(TEXT('Zone tampon horaires 1'!AC88,"hh:mm"),":",""),"-",SUBSTITUTE(TEXT('Zone tampon horaires 1'!AD88,"hh:mm"),":","")," | "))</f>
        <v/>
      </c>
      <c r="J86" s="18" t="str">
        <f>IF('Zone tampon horaires 1'!AE88="","",_xlfn.CONCAT("50",VLOOKUP('Liste Programmes ETP en BFC'!$L81,'Formatage des horaires'!$F$9:$G$12,2,FALSE),":",SUBSTITUTE(TEXT('Zone tampon horaires 1'!AE88,"hh:mm"),":",""),"-",SUBSTITUTE(TEXT('Zone tampon horaires 1'!AF88,"hh:mm"),":","")," | "))</f>
        <v/>
      </c>
      <c r="K86" s="18" t="str">
        <f>IF('Zone tampon horaires 1'!AG88="","",_xlfn.CONCAT("60",VLOOKUP('Liste Programmes ETP en BFC'!$L81,'Formatage des horaires'!$F$9:$G$12,2,FALSE),":",SUBSTITUTE(TEXT('Zone tampon horaires 1'!AG88,"hh:mm"),":",""),"-",SUBSTITUTE(TEXT('Zone tampon horaires 1'!AH88,"hh:mm"),":","")," | "))</f>
        <v/>
      </c>
      <c r="L86" s="18" t="str">
        <f>IF('Zone tampon horaires 1'!AI88="","",_xlfn.CONCAT("60",VLOOKUP('Liste Programmes ETP en BFC'!$L81,'Formatage des horaires'!$F$9:$G$12,2,FALSE),":",SUBSTITUTE(TEXT('Zone tampon horaires 1'!AI88,"hh:mm"),":",""),"-",SUBSTITUTE(TEXT('Zone tampon horaires 1'!AJ88,"hh:mm"),":","")," | "))</f>
        <v/>
      </c>
      <c r="M86" s="18" t="str">
        <f>IF('Zone tampon horaires 1'!AK88="","",_xlfn.CONCAT("00",VLOOKUP('Liste Programmes ETP en BFC'!$L81,'Formatage des horaires'!$F$9:$G$12,2,FALSE),":",SUBSTITUTE(TEXT('Zone tampon horaires 1'!AK88,"hh:mm"),":",""),"-",SUBSTITUTE(TEXT('Zone tampon horaires 1'!AL88,"hh:mm"),":","")," | "))</f>
        <v/>
      </c>
      <c r="N86" s="18" t="str">
        <f>IF('Zone tampon horaires 1'!AM88="","",_xlfn.CONCAT("00",VLOOKUP('Liste Programmes ETP en BFC'!$L81,'Formatage des horaires'!$F$9:$G$12,2,FALSE),":",SUBSTITUTE(TEXT('Zone tampon horaires 1'!AM88,"hh:mm"),":",""),"-",SUBSTITUTE(TEXT('Zone tampon horaires 1'!AN88,"hh:mm"),":","")," | "))</f>
        <v/>
      </c>
      <c r="P86" s="18" t="e">
        <f t="shared" ca="1" si="2"/>
        <v>#NAME?</v>
      </c>
      <c r="Q86" s="18" t="e">
        <f t="shared" ca="1" si="3"/>
        <v>#NAME?</v>
      </c>
    </row>
    <row r="87" spans="1:17" x14ac:dyDescent="0.25">
      <c r="A87" s="18" t="str">
        <f>IF('Zone tampon horaires 1'!M89="","",_xlfn.CONCAT("10",VLOOKUP('Liste Programmes ETP en BFC'!$L82,'Formatage des horaires'!$F$9:$G$12,2,FALSE),":",SUBSTITUTE(TEXT('Zone tampon horaires 1'!M89,"hh:mm"),":",""),"-",SUBSTITUTE(TEXT('Zone tampon horaires 1'!N89,"hh:mm"),":","")," | "))</f>
        <v/>
      </c>
      <c r="B87" s="18" t="str">
        <f>IF('Zone tampon horaires 1'!O89="","",_xlfn.CONCAT("10",VLOOKUP('Liste Programmes ETP en BFC'!$L82,'Formatage des horaires'!$F$9:$G$12,2,FALSE),":",SUBSTITUTE(TEXT('Zone tampon horaires 1'!O89,"hh:mm"),":",""),"-",SUBSTITUTE(TEXT('Zone tampon horaires 1'!P89,"hh:mm"),":","")," | "))</f>
        <v/>
      </c>
      <c r="C87" s="18" t="str">
        <f>IF('Zone tampon horaires 1'!Q89="","",_xlfn.CONCAT("20",VLOOKUP('Liste Programmes ETP en BFC'!$L82,'Formatage des horaires'!$F$9:$G$12,2,FALSE),":",SUBSTITUTE(TEXT('Zone tampon horaires 1'!Q89,"hh:mm"),":",""),"-",SUBSTITUTE(TEXT('Zone tampon horaires 1'!R89,"hh:mm"),":","")," | "))</f>
        <v/>
      </c>
      <c r="D87" s="18" t="str">
        <f>IF('Zone tampon horaires 1'!S89="","",_xlfn.CONCAT("20",VLOOKUP('Liste Programmes ETP en BFC'!$L82,'Formatage des horaires'!$F$9:$G$12,2,FALSE),":",SUBSTITUTE(TEXT('Zone tampon horaires 1'!S89,"hh:mm"),":",""),"-",SUBSTITUTE(TEXT('Zone tampon horaires 1'!T89,"hh:mm"),":","")," | "))</f>
        <v/>
      </c>
      <c r="E87" s="18" t="str">
        <f>IF('Zone tampon horaires 1'!U89="","",_xlfn.CONCAT("30",VLOOKUP('Liste Programmes ETP en BFC'!$L82,'Formatage des horaires'!$F$9:$G$12,2,FALSE),":",SUBSTITUTE(TEXT('Zone tampon horaires 1'!U89,"hh:mm"),":",""),"-",SUBSTITUTE(TEXT('Zone tampon horaires 1'!V89,"hh:mm"),":","")," | "))</f>
        <v/>
      </c>
      <c r="F87" s="18" t="str">
        <f>IF('Zone tampon horaires 1'!W89="","",_xlfn.CONCAT("30",VLOOKUP('Liste Programmes ETP en BFC'!$L82,'Formatage des horaires'!$F$9:$G$12,2,FALSE),":",SUBSTITUTE(TEXT('Zone tampon horaires 1'!W89,"hh:mm"),":",""),"-",SUBSTITUTE(TEXT('Zone tampon horaires 1'!X89,"hh:mm"),":","")," | "))</f>
        <v/>
      </c>
      <c r="G87" s="18" t="str">
        <f>IF('Zone tampon horaires 1'!Y89="","",_xlfn.CONCAT("40",VLOOKUP('Liste Programmes ETP en BFC'!$L82,'Formatage des horaires'!$F$9:$G$12,2,FALSE),":",SUBSTITUTE(TEXT('Zone tampon horaires 1'!Y89,"hh:mm"),":",""),"-",SUBSTITUTE(TEXT('Zone tampon horaires 1'!Z89,"hh:mm"),":","")," | "))</f>
        <v/>
      </c>
      <c r="H87" s="18" t="str">
        <f>IF('Zone tampon horaires 1'!AA89="","",_xlfn.CONCAT("40",VLOOKUP('Liste Programmes ETP en BFC'!$L82,'Formatage des horaires'!$F$9:$G$12,2,FALSE),":",SUBSTITUTE(TEXT('Zone tampon horaires 1'!AA89,"hh:mm"),":",""),"-",SUBSTITUTE(TEXT('Zone tampon horaires 1'!AB89,"hh:mm"),":","")," | "))</f>
        <v/>
      </c>
      <c r="I87" s="18" t="str">
        <f>IF('Zone tampon horaires 1'!AC89="","",_xlfn.CONCAT("50",VLOOKUP('Liste Programmes ETP en BFC'!$L82,'Formatage des horaires'!$F$9:$G$12,2,FALSE),":",SUBSTITUTE(TEXT('Zone tampon horaires 1'!AC89,"hh:mm"),":",""),"-",SUBSTITUTE(TEXT('Zone tampon horaires 1'!AD89,"hh:mm"),":","")," | "))</f>
        <v/>
      </c>
      <c r="J87" s="18" t="str">
        <f>IF('Zone tampon horaires 1'!AE89="","",_xlfn.CONCAT("50",VLOOKUP('Liste Programmes ETP en BFC'!$L82,'Formatage des horaires'!$F$9:$G$12,2,FALSE),":",SUBSTITUTE(TEXT('Zone tampon horaires 1'!AE89,"hh:mm"),":",""),"-",SUBSTITUTE(TEXT('Zone tampon horaires 1'!AF89,"hh:mm"),":","")," | "))</f>
        <v/>
      </c>
      <c r="K87" s="18" t="str">
        <f>IF('Zone tampon horaires 1'!AG89="","",_xlfn.CONCAT("60",VLOOKUP('Liste Programmes ETP en BFC'!$L82,'Formatage des horaires'!$F$9:$G$12,2,FALSE),":",SUBSTITUTE(TEXT('Zone tampon horaires 1'!AG89,"hh:mm"),":",""),"-",SUBSTITUTE(TEXT('Zone tampon horaires 1'!AH89,"hh:mm"),":","")," | "))</f>
        <v/>
      </c>
      <c r="L87" s="18" t="str">
        <f>IF('Zone tampon horaires 1'!AI89="","",_xlfn.CONCAT("60",VLOOKUP('Liste Programmes ETP en BFC'!$L82,'Formatage des horaires'!$F$9:$G$12,2,FALSE),":",SUBSTITUTE(TEXT('Zone tampon horaires 1'!AI89,"hh:mm"),":",""),"-",SUBSTITUTE(TEXT('Zone tampon horaires 1'!AJ89,"hh:mm"),":","")," | "))</f>
        <v/>
      </c>
      <c r="M87" s="18" t="str">
        <f>IF('Zone tampon horaires 1'!AK89="","",_xlfn.CONCAT("00",VLOOKUP('Liste Programmes ETP en BFC'!$L82,'Formatage des horaires'!$F$9:$G$12,2,FALSE),":",SUBSTITUTE(TEXT('Zone tampon horaires 1'!AK89,"hh:mm"),":",""),"-",SUBSTITUTE(TEXT('Zone tampon horaires 1'!AL89,"hh:mm"),":","")," | "))</f>
        <v/>
      </c>
      <c r="N87" s="18" t="str">
        <f>IF('Zone tampon horaires 1'!AM89="","",_xlfn.CONCAT("00",VLOOKUP('Liste Programmes ETP en BFC'!$L82,'Formatage des horaires'!$F$9:$G$12,2,FALSE),":",SUBSTITUTE(TEXT('Zone tampon horaires 1'!AM89,"hh:mm"),":",""),"-",SUBSTITUTE(TEXT('Zone tampon horaires 1'!AN89,"hh:mm"),":","")," | "))</f>
        <v/>
      </c>
      <c r="P87" s="18" t="e">
        <f t="shared" ca="1" si="2"/>
        <v>#NAME?</v>
      </c>
      <c r="Q87" s="18" t="e">
        <f t="shared" ca="1" si="3"/>
        <v>#NAME?</v>
      </c>
    </row>
    <row r="88" spans="1:17" x14ac:dyDescent="0.25">
      <c r="A88" s="18" t="str">
        <f>IF('Zone tampon horaires 1'!M90="","",_xlfn.CONCAT("10",VLOOKUP('Liste Programmes ETP en BFC'!$L83,'Formatage des horaires'!$F$9:$G$12,2,FALSE),":",SUBSTITUTE(TEXT('Zone tampon horaires 1'!M90,"hh:mm"),":",""),"-",SUBSTITUTE(TEXT('Zone tampon horaires 1'!N90,"hh:mm"),":","")," | "))</f>
        <v/>
      </c>
      <c r="B88" s="18" t="str">
        <f>IF('Zone tampon horaires 1'!O90="","",_xlfn.CONCAT("10",VLOOKUP('Liste Programmes ETP en BFC'!$L83,'Formatage des horaires'!$F$9:$G$12,2,FALSE),":",SUBSTITUTE(TEXT('Zone tampon horaires 1'!O90,"hh:mm"),":",""),"-",SUBSTITUTE(TEXT('Zone tampon horaires 1'!P90,"hh:mm"),":","")," | "))</f>
        <v/>
      </c>
      <c r="C88" s="18" t="str">
        <f>IF('Zone tampon horaires 1'!Q90="","",_xlfn.CONCAT("20",VLOOKUP('Liste Programmes ETP en BFC'!$L83,'Formatage des horaires'!$F$9:$G$12,2,FALSE),":",SUBSTITUTE(TEXT('Zone tampon horaires 1'!Q90,"hh:mm"),":",""),"-",SUBSTITUTE(TEXT('Zone tampon horaires 1'!R90,"hh:mm"),":","")," | "))</f>
        <v/>
      </c>
      <c r="D88" s="18" t="str">
        <f>IF('Zone tampon horaires 1'!S90="","",_xlfn.CONCAT("20",VLOOKUP('Liste Programmes ETP en BFC'!$L83,'Formatage des horaires'!$F$9:$G$12,2,FALSE),":",SUBSTITUTE(TEXT('Zone tampon horaires 1'!S90,"hh:mm"),":",""),"-",SUBSTITUTE(TEXT('Zone tampon horaires 1'!T90,"hh:mm"),":","")," | "))</f>
        <v/>
      </c>
      <c r="E88" s="18" t="str">
        <f>IF('Zone tampon horaires 1'!U90="","",_xlfn.CONCAT("30",VLOOKUP('Liste Programmes ETP en BFC'!$L83,'Formatage des horaires'!$F$9:$G$12,2,FALSE),":",SUBSTITUTE(TEXT('Zone tampon horaires 1'!U90,"hh:mm"),":",""),"-",SUBSTITUTE(TEXT('Zone tampon horaires 1'!V90,"hh:mm"),":","")," | "))</f>
        <v/>
      </c>
      <c r="F88" s="18" t="str">
        <f>IF('Zone tampon horaires 1'!W90="","",_xlfn.CONCAT("30",VLOOKUP('Liste Programmes ETP en BFC'!$L83,'Formatage des horaires'!$F$9:$G$12,2,FALSE),":",SUBSTITUTE(TEXT('Zone tampon horaires 1'!W90,"hh:mm"),":",""),"-",SUBSTITUTE(TEXT('Zone tampon horaires 1'!X90,"hh:mm"),":","")," | "))</f>
        <v/>
      </c>
      <c r="G88" s="18" t="str">
        <f>IF('Zone tampon horaires 1'!Y90="","",_xlfn.CONCAT("40",VLOOKUP('Liste Programmes ETP en BFC'!$L83,'Formatage des horaires'!$F$9:$G$12,2,FALSE),":",SUBSTITUTE(TEXT('Zone tampon horaires 1'!Y90,"hh:mm"),":",""),"-",SUBSTITUTE(TEXT('Zone tampon horaires 1'!Z90,"hh:mm"),":","")," | "))</f>
        <v/>
      </c>
      <c r="H88" s="18" t="str">
        <f>IF('Zone tampon horaires 1'!AA90="","",_xlfn.CONCAT("40",VLOOKUP('Liste Programmes ETP en BFC'!$L83,'Formatage des horaires'!$F$9:$G$12,2,FALSE),":",SUBSTITUTE(TEXT('Zone tampon horaires 1'!AA90,"hh:mm"),":",""),"-",SUBSTITUTE(TEXT('Zone tampon horaires 1'!AB90,"hh:mm"),":","")," | "))</f>
        <v/>
      </c>
      <c r="I88" s="18" t="str">
        <f>IF('Zone tampon horaires 1'!AC90="","",_xlfn.CONCAT("50",VLOOKUP('Liste Programmes ETP en BFC'!$L83,'Formatage des horaires'!$F$9:$G$12,2,FALSE),":",SUBSTITUTE(TEXT('Zone tampon horaires 1'!AC90,"hh:mm"),":",""),"-",SUBSTITUTE(TEXT('Zone tampon horaires 1'!AD90,"hh:mm"),":","")," | "))</f>
        <v/>
      </c>
      <c r="J88" s="18" t="str">
        <f>IF('Zone tampon horaires 1'!AE90="","",_xlfn.CONCAT("50",VLOOKUP('Liste Programmes ETP en BFC'!$L83,'Formatage des horaires'!$F$9:$G$12,2,FALSE),":",SUBSTITUTE(TEXT('Zone tampon horaires 1'!AE90,"hh:mm"),":",""),"-",SUBSTITUTE(TEXT('Zone tampon horaires 1'!AF90,"hh:mm"),":","")," | "))</f>
        <v/>
      </c>
      <c r="K88" s="18" t="str">
        <f>IF('Zone tampon horaires 1'!AG90="","",_xlfn.CONCAT("60",VLOOKUP('Liste Programmes ETP en BFC'!$L83,'Formatage des horaires'!$F$9:$G$12,2,FALSE),":",SUBSTITUTE(TEXT('Zone tampon horaires 1'!AG90,"hh:mm"),":",""),"-",SUBSTITUTE(TEXT('Zone tampon horaires 1'!AH90,"hh:mm"),":","")," | "))</f>
        <v/>
      </c>
      <c r="L88" s="18" t="str">
        <f>IF('Zone tampon horaires 1'!AI90="","",_xlfn.CONCAT("60",VLOOKUP('Liste Programmes ETP en BFC'!$L83,'Formatage des horaires'!$F$9:$G$12,2,FALSE),":",SUBSTITUTE(TEXT('Zone tampon horaires 1'!AI90,"hh:mm"),":",""),"-",SUBSTITUTE(TEXT('Zone tampon horaires 1'!AJ90,"hh:mm"),":","")," | "))</f>
        <v/>
      </c>
      <c r="M88" s="18" t="str">
        <f>IF('Zone tampon horaires 1'!AK90="","",_xlfn.CONCAT("00",VLOOKUP('Liste Programmes ETP en BFC'!$L83,'Formatage des horaires'!$F$9:$G$12,2,FALSE),":",SUBSTITUTE(TEXT('Zone tampon horaires 1'!AK90,"hh:mm"),":",""),"-",SUBSTITUTE(TEXT('Zone tampon horaires 1'!AL90,"hh:mm"),":","")," | "))</f>
        <v/>
      </c>
      <c r="N88" s="18" t="str">
        <f>IF('Zone tampon horaires 1'!AM90="","",_xlfn.CONCAT("00",VLOOKUP('Liste Programmes ETP en BFC'!$L83,'Formatage des horaires'!$F$9:$G$12,2,FALSE),":",SUBSTITUTE(TEXT('Zone tampon horaires 1'!AM90,"hh:mm"),":",""),"-",SUBSTITUTE(TEXT('Zone tampon horaires 1'!AN90,"hh:mm"),":","")," | "))</f>
        <v/>
      </c>
      <c r="P88" s="18" t="e">
        <f t="shared" ca="1" si="2"/>
        <v>#NAME?</v>
      </c>
      <c r="Q88" s="18" t="e">
        <f t="shared" ca="1" si="3"/>
        <v>#NAME?</v>
      </c>
    </row>
    <row r="89" spans="1:17" x14ac:dyDescent="0.25">
      <c r="A89" s="18" t="str">
        <f>IF('Zone tampon horaires 1'!M91="","",_xlfn.CONCAT("10",VLOOKUP('Liste Programmes ETP en BFC'!$L84,'Formatage des horaires'!$F$9:$G$12,2,FALSE),":",SUBSTITUTE(TEXT('Zone tampon horaires 1'!M91,"hh:mm"),":",""),"-",SUBSTITUTE(TEXT('Zone tampon horaires 1'!N91,"hh:mm"),":","")," | "))</f>
        <v/>
      </c>
      <c r="B89" s="18" t="str">
        <f>IF('Zone tampon horaires 1'!O91="","",_xlfn.CONCAT("10",VLOOKUP('Liste Programmes ETP en BFC'!$L84,'Formatage des horaires'!$F$9:$G$12,2,FALSE),":",SUBSTITUTE(TEXT('Zone tampon horaires 1'!O91,"hh:mm"),":",""),"-",SUBSTITUTE(TEXT('Zone tampon horaires 1'!P91,"hh:mm"),":","")," | "))</f>
        <v/>
      </c>
      <c r="C89" s="18" t="str">
        <f>IF('Zone tampon horaires 1'!Q91="","",_xlfn.CONCAT("20",VLOOKUP('Liste Programmes ETP en BFC'!$L84,'Formatage des horaires'!$F$9:$G$12,2,FALSE),":",SUBSTITUTE(TEXT('Zone tampon horaires 1'!Q91,"hh:mm"),":",""),"-",SUBSTITUTE(TEXT('Zone tampon horaires 1'!R91,"hh:mm"),":","")," | "))</f>
        <v/>
      </c>
      <c r="D89" s="18" t="str">
        <f>IF('Zone tampon horaires 1'!S91="","",_xlfn.CONCAT("20",VLOOKUP('Liste Programmes ETP en BFC'!$L84,'Formatage des horaires'!$F$9:$G$12,2,FALSE),":",SUBSTITUTE(TEXT('Zone tampon horaires 1'!S91,"hh:mm"),":",""),"-",SUBSTITUTE(TEXT('Zone tampon horaires 1'!T91,"hh:mm"),":","")," | "))</f>
        <v/>
      </c>
      <c r="E89" s="18" t="str">
        <f>IF('Zone tampon horaires 1'!U91="","",_xlfn.CONCAT("30",VLOOKUP('Liste Programmes ETP en BFC'!$L84,'Formatage des horaires'!$F$9:$G$12,2,FALSE),":",SUBSTITUTE(TEXT('Zone tampon horaires 1'!U91,"hh:mm"),":",""),"-",SUBSTITUTE(TEXT('Zone tampon horaires 1'!V91,"hh:mm"),":","")," | "))</f>
        <v/>
      </c>
      <c r="F89" s="18" t="str">
        <f>IF('Zone tampon horaires 1'!W91="","",_xlfn.CONCAT("30",VLOOKUP('Liste Programmes ETP en BFC'!$L84,'Formatage des horaires'!$F$9:$G$12,2,FALSE),":",SUBSTITUTE(TEXT('Zone tampon horaires 1'!W91,"hh:mm"),":",""),"-",SUBSTITUTE(TEXT('Zone tampon horaires 1'!X91,"hh:mm"),":","")," | "))</f>
        <v/>
      </c>
      <c r="G89" s="18" t="str">
        <f>IF('Zone tampon horaires 1'!Y91="","",_xlfn.CONCAT("40",VLOOKUP('Liste Programmes ETP en BFC'!$L84,'Formatage des horaires'!$F$9:$G$12,2,FALSE),":",SUBSTITUTE(TEXT('Zone tampon horaires 1'!Y91,"hh:mm"),":",""),"-",SUBSTITUTE(TEXT('Zone tampon horaires 1'!Z91,"hh:mm"),":","")," | "))</f>
        <v/>
      </c>
      <c r="H89" s="18" t="str">
        <f>IF('Zone tampon horaires 1'!AA91="","",_xlfn.CONCAT("40",VLOOKUP('Liste Programmes ETP en BFC'!$L84,'Formatage des horaires'!$F$9:$G$12,2,FALSE),":",SUBSTITUTE(TEXT('Zone tampon horaires 1'!AA91,"hh:mm"),":",""),"-",SUBSTITUTE(TEXT('Zone tampon horaires 1'!AB91,"hh:mm"),":","")," | "))</f>
        <v/>
      </c>
      <c r="I89" s="18" t="str">
        <f>IF('Zone tampon horaires 1'!AC91="","",_xlfn.CONCAT("50",VLOOKUP('Liste Programmes ETP en BFC'!$L84,'Formatage des horaires'!$F$9:$G$12,2,FALSE),":",SUBSTITUTE(TEXT('Zone tampon horaires 1'!AC91,"hh:mm"),":",""),"-",SUBSTITUTE(TEXT('Zone tampon horaires 1'!AD91,"hh:mm"),":","")," | "))</f>
        <v/>
      </c>
      <c r="J89" s="18" t="str">
        <f>IF('Zone tampon horaires 1'!AE91="","",_xlfn.CONCAT("50",VLOOKUP('Liste Programmes ETP en BFC'!$L84,'Formatage des horaires'!$F$9:$G$12,2,FALSE),":",SUBSTITUTE(TEXT('Zone tampon horaires 1'!AE91,"hh:mm"),":",""),"-",SUBSTITUTE(TEXT('Zone tampon horaires 1'!AF91,"hh:mm"),":","")," | "))</f>
        <v/>
      </c>
      <c r="K89" s="18" t="str">
        <f>IF('Zone tampon horaires 1'!AG91="","",_xlfn.CONCAT("60",VLOOKUP('Liste Programmes ETP en BFC'!$L84,'Formatage des horaires'!$F$9:$G$12,2,FALSE),":",SUBSTITUTE(TEXT('Zone tampon horaires 1'!AG91,"hh:mm"),":",""),"-",SUBSTITUTE(TEXT('Zone tampon horaires 1'!AH91,"hh:mm"),":","")," | "))</f>
        <v/>
      </c>
      <c r="L89" s="18" t="str">
        <f>IF('Zone tampon horaires 1'!AI91="","",_xlfn.CONCAT("60",VLOOKUP('Liste Programmes ETP en BFC'!$L84,'Formatage des horaires'!$F$9:$G$12,2,FALSE),":",SUBSTITUTE(TEXT('Zone tampon horaires 1'!AI91,"hh:mm"),":",""),"-",SUBSTITUTE(TEXT('Zone tampon horaires 1'!AJ91,"hh:mm"),":","")," | "))</f>
        <v/>
      </c>
      <c r="M89" s="18" t="str">
        <f>IF('Zone tampon horaires 1'!AK91="","",_xlfn.CONCAT("00",VLOOKUP('Liste Programmes ETP en BFC'!$L84,'Formatage des horaires'!$F$9:$G$12,2,FALSE),":",SUBSTITUTE(TEXT('Zone tampon horaires 1'!AK91,"hh:mm"),":",""),"-",SUBSTITUTE(TEXT('Zone tampon horaires 1'!AL91,"hh:mm"),":","")," | "))</f>
        <v/>
      </c>
      <c r="N89" s="18" t="str">
        <f>IF('Zone tampon horaires 1'!AM91="","",_xlfn.CONCAT("00",VLOOKUP('Liste Programmes ETP en BFC'!$L84,'Formatage des horaires'!$F$9:$G$12,2,FALSE),":",SUBSTITUTE(TEXT('Zone tampon horaires 1'!AM91,"hh:mm"),":",""),"-",SUBSTITUTE(TEXT('Zone tampon horaires 1'!AN91,"hh:mm"),":","")," | "))</f>
        <v/>
      </c>
      <c r="P89" s="18" t="e">
        <f t="shared" ca="1" si="2"/>
        <v>#NAME?</v>
      </c>
      <c r="Q89" s="18" t="e">
        <f t="shared" ca="1" si="3"/>
        <v>#NAME?</v>
      </c>
    </row>
    <row r="90" spans="1:17" x14ac:dyDescent="0.25">
      <c r="A90" s="18" t="e">
        <f>IF('Zone tampon horaires 1'!M92="","",_xlfn.CONCAT("10",VLOOKUP('Liste Programmes ETP en BFC'!#REF!,'Formatage des horaires'!$F$9:$G$12,2,FALSE),":",SUBSTITUTE(TEXT('Zone tampon horaires 1'!M92,"hh:mm"),":",""),"-",SUBSTITUTE(TEXT('Zone tampon horaires 1'!N92,"hh:mm"),":","")," | "))</f>
        <v>#REF!</v>
      </c>
      <c r="B90" s="18" t="e">
        <f>IF('Zone tampon horaires 1'!O92="","",_xlfn.CONCAT("10",VLOOKUP('Liste Programmes ETP en BFC'!#REF!,'Formatage des horaires'!$F$9:$G$12,2,FALSE),":",SUBSTITUTE(TEXT('Zone tampon horaires 1'!O92,"hh:mm"),":",""),"-",SUBSTITUTE(TEXT('Zone tampon horaires 1'!P92,"hh:mm"),":","")," | "))</f>
        <v>#REF!</v>
      </c>
      <c r="C90" s="18" t="e">
        <f>IF('Zone tampon horaires 1'!Q92="","",_xlfn.CONCAT("20",VLOOKUP('Liste Programmes ETP en BFC'!#REF!,'Formatage des horaires'!$F$9:$G$12,2,FALSE),":",SUBSTITUTE(TEXT('Zone tampon horaires 1'!Q92,"hh:mm"),":",""),"-",SUBSTITUTE(TEXT('Zone tampon horaires 1'!R92,"hh:mm"),":","")," | "))</f>
        <v>#REF!</v>
      </c>
      <c r="D90" s="18" t="e">
        <f>IF('Zone tampon horaires 1'!S92="","",_xlfn.CONCAT("20",VLOOKUP('Liste Programmes ETP en BFC'!#REF!,'Formatage des horaires'!$F$9:$G$12,2,FALSE),":",SUBSTITUTE(TEXT('Zone tampon horaires 1'!S92,"hh:mm"),":",""),"-",SUBSTITUTE(TEXT('Zone tampon horaires 1'!T92,"hh:mm"),":","")," | "))</f>
        <v>#REF!</v>
      </c>
      <c r="E90" s="18" t="e">
        <f>IF('Zone tampon horaires 1'!U92="","",_xlfn.CONCAT("30",VLOOKUP('Liste Programmes ETP en BFC'!#REF!,'Formatage des horaires'!$F$9:$G$12,2,FALSE),":",SUBSTITUTE(TEXT('Zone tampon horaires 1'!U92,"hh:mm"),":",""),"-",SUBSTITUTE(TEXT('Zone tampon horaires 1'!V92,"hh:mm"),":","")," | "))</f>
        <v>#REF!</v>
      </c>
      <c r="F90" s="18" t="e">
        <f>IF('Zone tampon horaires 1'!W92="","",_xlfn.CONCAT("30",VLOOKUP('Liste Programmes ETP en BFC'!#REF!,'Formatage des horaires'!$F$9:$G$12,2,FALSE),":",SUBSTITUTE(TEXT('Zone tampon horaires 1'!W92,"hh:mm"),":",""),"-",SUBSTITUTE(TEXT('Zone tampon horaires 1'!X92,"hh:mm"),":","")," | "))</f>
        <v>#REF!</v>
      </c>
      <c r="G90" s="18" t="e">
        <f>IF('Zone tampon horaires 1'!Y92="","",_xlfn.CONCAT("40",VLOOKUP('Liste Programmes ETP en BFC'!#REF!,'Formatage des horaires'!$F$9:$G$12,2,FALSE),":",SUBSTITUTE(TEXT('Zone tampon horaires 1'!Y92,"hh:mm"),":",""),"-",SUBSTITUTE(TEXT('Zone tampon horaires 1'!Z92,"hh:mm"),":","")," | "))</f>
        <v>#REF!</v>
      </c>
      <c r="H90" s="18" t="e">
        <f>IF('Zone tampon horaires 1'!AA92="","",_xlfn.CONCAT("40",VLOOKUP('Liste Programmes ETP en BFC'!#REF!,'Formatage des horaires'!$F$9:$G$12,2,FALSE),":",SUBSTITUTE(TEXT('Zone tampon horaires 1'!AA92,"hh:mm"),":",""),"-",SUBSTITUTE(TEXT('Zone tampon horaires 1'!AB92,"hh:mm"),":","")," | "))</f>
        <v>#REF!</v>
      </c>
      <c r="I90" s="18" t="e">
        <f>IF('Zone tampon horaires 1'!AC92="","",_xlfn.CONCAT("50",VLOOKUP('Liste Programmes ETP en BFC'!#REF!,'Formatage des horaires'!$F$9:$G$12,2,FALSE),":",SUBSTITUTE(TEXT('Zone tampon horaires 1'!AC92,"hh:mm"),":",""),"-",SUBSTITUTE(TEXT('Zone tampon horaires 1'!AD92,"hh:mm"),":","")," | "))</f>
        <v>#REF!</v>
      </c>
      <c r="J90" s="18" t="e">
        <f>IF('Zone tampon horaires 1'!AE92="","",_xlfn.CONCAT("50",VLOOKUP('Liste Programmes ETP en BFC'!#REF!,'Formatage des horaires'!$F$9:$G$12,2,FALSE),":",SUBSTITUTE(TEXT('Zone tampon horaires 1'!AE92,"hh:mm"),":",""),"-",SUBSTITUTE(TEXT('Zone tampon horaires 1'!AF92,"hh:mm"),":","")," | "))</f>
        <v>#REF!</v>
      </c>
      <c r="K90" s="18" t="e">
        <f>IF('Zone tampon horaires 1'!AG92="","",_xlfn.CONCAT("60",VLOOKUP('Liste Programmes ETP en BFC'!#REF!,'Formatage des horaires'!$F$9:$G$12,2,FALSE),":",SUBSTITUTE(TEXT('Zone tampon horaires 1'!AG92,"hh:mm"),":",""),"-",SUBSTITUTE(TEXT('Zone tampon horaires 1'!AH92,"hh:mm"),":","")," | "))</f>
        <v>#REF!</v>
      </c>
      <c r="L90" s="18" t="e">
        <f>IF('Zone tampon horaires 1'!AI92="","",_xlfn.CONCAT("60",VLOOKUP('Liste Programmes ETP en BFC'!#REF!,'Formatage des horaires'!$F$9:$G$12,2,FALSE),":",SUBSTITUTE(TEXT('Zone tampon horaires 1'!AI92,"hh:mm"),":",""),"-",SUBSTITUTE(TEXT('Zone tampon horaires 1'!AJ92,"hh:mm"),":","")," | "))</f>
        <v>#REF!</v>
      </c>
      <c r="M90" s="18" t="e">
        <f>IF('Zone tampon horaires 1'!AK92="","",_xlfn.CONCAT("00",VLOOKUP('Liste Programmes ETP en BFC'!#REF!,'Formatage des horaires'!$F$9:$G$12,2,FALSE),":",SUBSTITUTE(TEXT('Zone tampon horaires 1'!AK92,"hh:mm"),":",""),"-",SUBSTITUTE(TEXT('Zone tampon horaires 1'!AL92,"hh:mm"),":","")," | "))</f>
        <v>#REF!</v>
      </c>
      <c r="N90" s="18" t="e">
        <f>IF('Zone tampon horaires 1'!AM92="","",_xlfn.CONCAT("00",VLOOKUP('Liste Programmes ETP en BFC'!#REF!,'Formatage des horaires'!$F$9:$G$12,2,FALSE),":",SUBSTITUTE(TEXT('Zone tampon horaires 1'!AM92,"hh:mm"),":",""),"-",SUBSTITUTE(TEXT('Zone tampon horaires 1'!AN92,"hh:mm"),":","")," | "))</f>
        <v>#REF!</v>
      </c>
      <c r="P90" s="18" t="e">
        <f t="shared" ca="1" si="2"/>
        <v>#NAME?</v>
      </c>
      <c r="Q90" s="18" t="e">
        <f t="shared" ca="1" si="3"/>
        <v>#NAME?</v>
      </c>
    </row>
    <row r="91" spans="1:17" x14ac:dyDescent="0.25">
      <c r="A91" s="18" t="e">
        <f>IF('Zone tampon horaires 1'!M93="","",_xlfn.CONCAT("10",VLOOKUP('Liste Programmes ETP en BFC'!#REF!,'Formatage des horaires'!$F$9:$G$12,2,FALSE),":",SUBSTITUTE(TEXT('Zone tampon horaires 1'!M93,"hh:mm"),":",""),"-",SUBSTITUTE(TEXT('Zone tampon horaires 1'!N93,"hh:mm"),":","")," | "))</f>
        <v>#REF!</v>
      </c>
      <c r="B91" s="18" t="e">
        <f>IF('Zone tampon horaires 1'!O93="","",_xlfn.CONCAT("10",VLOOKUP('Liste Programmes ETP en BFC'!#REF!,'Formatage des horaires'!$F$9:$G$12,2,FALSE),":",SUBSTITUTE(TEXT('Zone tampon horaires 1'!O93,"hh:mm"),":",""),"-",SUBSTITUTE(TEXT('Zone tampon horaires 1'!P93,"hh:mm"),":","")," | "))</f>
        <v>#REF!</v>
      </c>
      <c r="C91" s="18" t="e">
        <f>IF('Zone tampon horaires 1'!Q93="","",_xlfn.CONCAT("20",VLOOKUP('Liste Programmes ETP en BFC'!#REF!,'Formatage des horaires'!$F$9:$G$12,2,FALSE),":",SUBSTITUTE(TEXT('Zone tampon horaires 1'!Q93,"hh:mm"),":",""),"-",SUBSTITUTE(TEXT('Zone tampon horaires 1'!R93,"hh:mm"),":","")," | "))</f>
        <v>#REF!</v>
      </c>
      <c r="D91" s="18" t="e">
        <f>IF('Zone tampon horaires 1'!S93="","",_xlfn.CONCAT("20",VLOOKUP('Liste Programmes ETP en BFC'!#REF!,'Formatage des horaires'!$F$9:$G$12,2,FALSE),":",SUBSTITUTE(TEXT('Zone tampon horaires 1'!S93,"hh:mm"),":",""),"-",SUBSTITUTE(TEXT('Zone tampon horaires 1'!T93,"hh:mm"),":","")," | "))</f>
        <v>#REF!</v>
      </c>
      <c r="E91" s="18" t="e">
        <f>IF('Zone tampon horaires 1'!U93="","",_xlfn.CONCAT("30",VLOOKUP('Liste Programmes ETP en BFC'!#REF!,'Formatage des horaires'!$F$9:$G$12,2,FALSE),":",SUBSTITUTE(TEXT('Zone tampon horaires 1'!U93,"hh:mm"),":",""),"-",SUBSTITUTE(TEXT('Zone tampon horaires 1'!V93,"hh:mm"),":","")," | "))</f>
        <v>#REF!</v>
      </c>
      <c r="F91" s="18" t="e">
        <f>IF('Zone tampon horaires 1'!W93="","",_xlfn.CONCAT("30",VLOOKUP('Liste Programmes ETP en BFC'!#REF!,'Formatage des horaires'!$F$9:$G$12,2,FALSE),":",SUBSTITUTE(TEXT('Zone tampon horaires 1'!W93,"hh:mm"),":",""),"-",SUBSTITUTE(TEXT('Zone tampon horaires 1'!X93,"hh:mm"),":","")," | "))</f>
        <v>#REF!</v>
      </c>
      <c r="G91" s="18" t="e">
        <f>IF('Zone tampon horaires 1'!Y93="","",_xlfn.CONCAT("40",VLOOKUP('Liste Programmes ETP en BFC'!#REF!,'Formatage des horaires'!$F$9:$G$12,2,FALSE),":",SUBSTITUTE(TEXT('Zone tampon horaires 1'!Y93,"hh:mm"),":",""),"-",SUBSTITUTE(TEXT('Zone tampon horaires 1'!Z93,"hh:mm"),":","")," | "))</f>
        <v>#REF!</v>
      </c>
      <c r="H91" s="18" t="e">
        <f>IF('Zone tampon horaires 1'!AA93="","",_xlfn.CONCAT("40",VLOOKUP('Liste Programmes ETP en BFC'!#REF!,'Formatage des horaires'!$F$9:$G$12,2,FALSE),":",SUBSTITUTE(TEXT('Zone tampon horaires 1'!AA93,"hh:mm"),":",""),"-",SUBSTITUTE(TEXT('Zone tampon horaires 1'!AB93,"hh:mm"),":","")," | "))</f>
        <v>#REF!</v>
      </c>
      <c r="I91" s="18" t="e">
        <f>IF('Zone tampon horaires 1'!AC93="","",_xlfn.CONCAT("50",VLOOKUP('Liste Programmes ETP en BFC'!#REF!,'Formatage des horaires'!$F$9:$G$12,2,FALSE),":",SUBSTITUTE(TEXT('Zone tampon horaires 1'!AC93,"hh:mm"),":",""),"-",SUBSTITUTE(TEXT('Zone tampon horaires 1'!AD93,"hh:mm"),":","")," | "))</f>
        <v>#REF!</v>
      </c>
      <c r="J91" s="18" t="e">
        <f>IF('Zone tampon horaires 1'!AE93="","",_xlfn.CONCAT("50",VLOOKUP('Liste Programmes ETP en BFC'!#REF!,'Formatage des horaires'!$F$9:$G$12,2,FALSE),":",SUBSTITUTE(TEXT('Zone tampon horaires 1'!AE93,"hh:mm"),":",""),"-",SUBSTITUTE(TEXT('Zone tampon horaires 1'!AF93,"hh:mm"),":","")," | "))</f>
        <v>#REF!</v>
      </c>
      <c r="K91" s="18" t="e">
        <f>IF('Zone tampon horaires 1'!AG93="","",_xlfn.CONCAT("60",VLOOKUP('Liste Programmes ETP en BFC'!#REF!,'Formatage des horaires'!$F$9:$G$12,2,FALSE),":",SUBSTITUTE(TEXT('Zone tampon horaires 1'!AG93,"hh:mm"),":",""),"-",SUBSTITUTE(TEXT('Zone tampon horaires 1'!AH93,"hh:mm"),":","")," | "))</f>
        <v>#REF!</v>
      </c>
      <c r="L91" s="18" t="e">
        <f>IF('Zone tampon horaires 1'!AI93="","",_xlfn.CONCAT("60",VLOOKUP('Liste Programmes ETP en BFC'!#REF!,'Formatage des horaires'!$F$9:$G$12,2,FALSE),":",SUBSTITUTE(TEXT('Zone tampon horaires 1'!AI93,"hh:mm"),":",""),"-",SUBSTITUTE(TEXT('Zone tampon horaires 1'!AJ93,"hh:mm"),":","")," | "))</f>
        <v>#REF!</v>
      </c>
      <c r="M91" s="18" t="e">
        <f>IF('Zone tampon horaires 1'!AK93="","",_xlfn.CONCAT("00",VLOOKUP('Liste Programmes ETP en BFC'!#REF!,'Formatage des horaires'!$F$9:$G$12,2,FALSE),":",SUBSTITUTE(TEXT('Zone tampon horaires 1'!AK93,"hh:mm"),":",""),"-",SUBSTITUTE(TEXT('Zone tampon horaires 1'!AL93,"hh:mm"),":","")," | "))</f>
        <v>#REF!</v>
      </c>
      <c r="N91" s="18" t="e">
        <f>IF('Zone tampon horaires 1'!AM93="","",_xlfn.CONCAT("00",VLOOKUP('Liste Programmes ETP en BFC'!#REF!,'Formatage des horaires'!$F$9:$G$12,2,FALSE),":",SUBSTITUTE(TEXT('Zone tampon horaires 1'!AM93,"hh:mm"),":",""),"-",SUBSTITUTE(TEXT('Zone tampon horaires 1'!AN93,"hh:mm"),":","")," | "))</f>
        <v>#REF!</v>
      </c>
      <c r="P91" s="18" t="e">
        <f t="shared" ca="1" si="2"/>
        <v>#NAME?</v>
      </c>
      <c r="Q91" s="18" t="e">
        <f t="shared" ca="1" si="3"/>
        <v>#NAME?</v>
      </c>
    </row>
    <row r="92" spans="1:17" x14ac:dyDescent="0.25">
      <c r="A92" s="18" t="str">
        <f>IF('Zone tampon horaires 1'!M94="","",_xlfn.CONCAT("10",VLOOKUP('Liste Programmes ETP en BFC'!$L85,'Formatage des horaires'!$F$9:$G$12,2,FALSE),":",SUBSTITUTE(TEXT('Zone tampon horaires 1'!M94,"hh:mm"),":",""),"-",SUBSTITUTE(TEXT('Zone tampon horaires 1'!N94,"hh:mm"),":","")," | "))</f>
        <v/>
      </c>
      <c r="B92" s="18" t="str">
        <f>IF('Zone tampon horaires 1'!O94="","",_xlfn.CONCAT("10",VLOOKUP('Liste Programmes ETP en BFC'!$L85,'Formatage des horaires'!$F$9:$G$12,2,FALSE),":",SUBSTITUTE(TEXT('Zone tampon horaires 1'!O94,"hh:mm"),":",""),"-",SUBSTITUTE(TEXT('Zone tampon horaires 1'!P94,"hh:mm"),":","")," | "))</f>
        <v/>
      </c>
      <c r="C92" s="18" t="str">
        <f>IF('Zone tampon horaires 1'!Q94="","",_xlfn.CONCAT("20",VLOOKUP('Liste Programmes ETP en BFC'!$L85,'Formatage des horaires'!$F$9:$G$12,2,FALSE),":",SUBSTITUTE(TEXT('Zone tampon horaires 1'!Q94,"hh:mm"),":",""),"-",SUBSTITUTE(TEXT('Zone tampon horaires 1'!R94,"hh:mm"),":","")," | "))</f>
        <v/>
      </c>
      <c r="D92" s="18" t="str">
        <f>IF('Zone tampon horaires 1'!S94="","",_xlfn.CONCAT("20",VLOOKUP('Liste Programmes ETP en BFC'!$L85,'Formatage des horaires'!$F$9:$G$12,2,FALSE),":",SUBSTITUTE(TEXT('Zone tampon horaires 1'!S94,"hh:mm"),":",""),"-",SUBSTITUTE(TEXT('Zone tampon horaires 1'!T94,"hh:mm"),":","")," | "))</f>
        <v/>
      </c>
      <c r="E92" s="18" t="str">
        <f>IF('Zone tampon horaires 1'!U94="","",_xlfn.CONCAT("30",VLOOKUP('Liste Programmes ETP en BFC'!$L85,'Formatage des horaires'!$F$9:$G$12,2,FALSE),":",SUBSTITUTE(TEXT('Zone tampon horaires 1'!U94,"hh:mm"),":",""),"-",SUBSTITUTE(TEXT('Zone tampon horaires 1'!V94,"hh:mm"),":","")," | "))</f>
        <v/>
      </c>
      <c r="F92" s="18" t="str">
        <f>IF('Zone tampon horaires 1'!W94="","",_xlfn.CONCAT("30",VLOOKUP('Liste Programmes ETP en BFC'!$L85,'Formatage des horaires'!$F$9:$G$12,2,FALSE),":",SUBSTITUTE(TEXT('Zone tampon horaires 1'!W94,"hh:mm"),":",""),"-",SUBSTITUTE(TEXT('Zone tampon horaires 1'!X94,"hh:mm"),":","")," | "))</f>
        <v/>
      </c>
      <c r="G92" s="18" t="str">
        <f>IF('Zone tampon horaires 1'!Y94="","",_xlfn.CONCAT("40",VLOOKUP('Liste Programmes ETP en BFC'!$L85,'Formatage des horaires'!$F$9:$G$12,2,FALSE),":",SUBSTITUTE(TEXT('Zone tampon horaires 1'!Y94,"hh:mm"),":",""),"-",SUBSTITUTE(TEXT('Zone tampon horaires 1'!Z94,"hh:mm"),":","")," | "))</f>
        <v/>
      </c>
      <c r="H92" s="18" t="str">
        <f>IF('Zone tampon horaires 1'!AA94="","",_xlfn.CONCAT("40",VLOOKUP('Liste Programmes ETP en BFC'!$L85,'Formatage des horaires'!$F$9:$G$12,2,FALSE),":",SUBSTITUTE(TEXT('Zone tampon horaires 1'!AA94,"hh:mm"),":",""),"-",SUBSTITUTE(TEXT('Zone tampon horaires 1'!AB94,"hh:mm"),":","")," | "))</f>
        <v/>
      </c>
      <c r="I92" s="18" t="str">
        <f>IF('Zone tampon horaires 1'!AC94="","",_xlfn.CONCAT("50",VLOOKUP('Liste Programmes ETP en BFC'!$L85,'Formatage des horaires'!$F$9:$G$12,2,FALSE),":",SUBSTITUTE(TEXT('Zone tampon horaires 1'!AC94,"hh:mm"),":",""),"-",SUBSTITUTE(TEXT('Zone tampon horaires 1'!AD94,"hh:mm"),":","")," | "))</f>
        <v/>
      </c>
      <c r="J92" s="18" t="str">
        <f>IF('Zone tampon horaires 1'!AE94="","",_xlfn.CONCAT("50",VLOOKUP('Liste Programmes ETP en BFC'!$L85,'Formatage des horaires'!$F$9:$G$12,2,FALSE),":",SUBSTITUTE(TEXT('Zone tampon horaires 1'!AE94,"hh:mm"),":",""),"-",SUBSTITUTE(TEXT('Zone tampon horaires 1'!AF94,"hh:mm"),":","")," | "))</f>
        <v/>
      </c>
      <c r="K92" s="18" t="str">
        <f>IF('Zone tampon horaires 1'!AG94="","",_xlfn.CONCAT("60",VLOOKUP('Liste Programmes ETP en BFC'!$L85,'Formatage des horaires'!$F$9:$G$12,2,FALSE),":",SUBSTITUTE(TEXT('Zone tampon horaires 1'!AG94,"hh:mm"),":",""),"-",SUBSTITUTE(TEXT('Zone tampon horaires 1'!AH94,"hh:mm"),":","")," | "))</f>
        <v/>
      </c>
      <c r="L92" s="18" t="str">
        <f>IF('Zone tampon horaires 1'!AI94="","",_xlfn.CONCAT("60",VLOOKUP('Liste Programmes ETP en BFC'!$L85,'Formatage des horaires'!$F$9:$G$12,2,FALSE),":",SUBSTITUTE(TEXT('Zone tampon horaires 1'!AI94,"hh:mm"),":",""),"-",SUBSTITUTE(TEXT('Zone tampon horaires 1'!AJ94,"hh:mm"),":","")," | "))</f>
        <v/>
      </c>
      <c r="M92" s="18" t="str">
        <f>IF('Zone tampon horaires 1'!AK94="","",_xlfn.CONCAT("00",VLOOKUP('Liste Programmes ETP en BFC'!$L85,'Formatage des horaires'!$F$9:$G$12,2,FALSE),":",SUBSTITUTE(TEXT('Zone tampon horaires 1'!AK94,"hh:mm"),":",""),"-",SUBSTITUTE(TEXT('Zone tampon horaires 1'!AL94,"hh:mm"),":","")," | "))</f>
        <v/>
      </c>
      <c r="N92" s="18" t="str">
        <f>IF('Zone tampon horaires 1'!AM94="","",_xlfn.CONCAT("00",VLOOKUP('Liste Programmes ETP en BFC'!$L85,'Formatage des horaires'!$F$9:$G$12,2,FALSE),":",SUBSTITUTE(TEXT('Zone tampon horaires 1'!AM94,"hh:mm"),":",""),"-",SUBSTITUTE(TEXT('Zone tampon horaires 1'!AN94,"hh:mm"),":","")," | "))</f>
        <v/>
      </c>
      <c r="P92" s="18" t="e">
        <f t="shared" ca="1" si="2"/>
        <v>#NAME?</v>
      </c>
      <c r="Q92" s="18" t="e">
        <f t="shared" ca="1" si="3"/>
        <v>#NAME?</v>
      </c>
    </row>
    <row r="93" spans="1:17" x14ac:dyDescent="0.25">
      <c r="A93" s="18" t="str">
        <f>IF('Zone tampon horaires 1'!M95="","",_xlfn.CONCAT("10",VLOOKUP('Liste Programmes ETP en BFC'!$L86,'Formatage des horaires'!$F$9:$G$12,2,FALSE),":",SUBSTITUTE(TEXT('Zone tampon horaires 1'!M95,"hh:mm"),":",""),"-",SUBSTITUTE(TEXT('Zone tampon horaires 1'!N95,"hh:mm"),":","")," | "))</f>
        <v/>
      </c>
      <c r="B93" s="18" t="str">
        <f>IF('Zone tampon horaires 1'!O95="","",_xlfn.CONCAT("10",VLOOKUP('Liste Programmes ETP en BFC'!$L86,'Formatage des horaires'!$F$9:$G$12,2,FALSE),":",SUBSTITUTE(TEXT('Zone tampon horaires 1'!O95,"hh:mm"),":",""),"-",SUBSTITUTE(TEXT('Zone tampon horaires 1'!P95,"hh:mm"),":","")," | "))</f>
        <v/>
      </c>
      <c r="C93" s="18" t="str">
        <f>IF('Zone tampon horaires 1'!Q95="","",_xlfn.CONCAT("20",VLOOKUP('Liste Programmes ETP en BFC'!$L86,'Formatage des horaires'!$F$9:$G$12,2,FALSE),":",SUBSTITUTE(TEXT('Zone tampon horaires 1'!Q95,"hh:mm"),":",""),"-",SUBSTITUTE(TEXT('Zone tampon horaires 1'!R95,"hh:mm"),":","")," | "))</f>
        <v/>
      </c>
      <c r="D93" s="18" t="str">
        <f>IF('Zone tampon horaires 1'!S95="","",_xlfn.CONCAT("20",VLOOKUP('Liste Programmes ETP en BFC'!$L86,'Formatage des horaires'!$F$9:$G$12,2,FALSE),":",SUBSTITUTE(TEXT('Zone tampon horaires 1'!S95,"hh:mm"),":",""),"-",SUBSTITUTE(TEXT('Zone tampon horaires 1'!T95,"hh:mm"),":","")," | "))</f>
        <v/>
      </c>
      <c r="E93" s="18" t="str">
        <f>IF('Zone tampon horaires 1'!U95="","",_xlfn.CONCAT("30",VLOOKUP('Liste Programmes ETP en BFC'!$L86,'Formatage des horaires'!$F$9:$G$12,2,FALSE),":",SUBSTITUTE(TEXT('Zone tampon horaires 1'!U95,"hh:mm"),":",""),"-",SUBSTITUTE(TEXT('Zone tampon horaires 1'!V95,"hh:mm"),":","")," | "))</f>
        <v/>
      </c>
      <c r="F93" s="18" t="str">
        <f>IF('Zone tampon horaires 1'!W95="","",_xlfn.CONCAT("30",VLOOKUP('Liste Programmes ETP en BFC'!$L86,'Formatage des horaires'!$F$9:$G$12,2,FALSE),":",SUBSTITUTE(TEXT('Zone tampon horaires 1'!W95,"hh:mm"),":",""),"-",SUBSTITUTE(TEXT('Zone tampon horaires 1'!X95,"hh:mm"),":","")," | "))</f>
        <v/>
      </c>
      <c r="G93" s="18" t="str">
        <f>IF('Zone tampon horaires 1'!Y95="","",_xlfn.CONCAT("40",VLOOKUP('Liste Programmes ETP en BFC'!$L86,'Formatage des horaires'!$F$9:$G$12,2,FALSE),":",SUBSTITUTE(TEXT('Zone tampon horaires 1'!Y95,"hh:mm"),":",""),"-",SUBSTITUTE(TEXT('Zone tampon horaires 1'!Z95,"hh:mm"),":","")," | "))</f>
        <v/>
      </c>
      <c r="H93" s="18" t="str">
        <f>IF('Zone tampon horaires 1'!AA95="","",_xlfn.CONCAT("40",VLOOKUP('Liste Programmes ETP en BFC'!$L86,'Formatage des horaires'!$F$9:$G$12,2,FALSE),":",SUBSTITUTE(TEXT('Zone tampon horaires 1'!AA95,"hh:mm"),":",""),"-",SUBSTITUTE(TEXT('Zone tampon horaires 1'!AB95,"hh:mm"),":","")," | "))</f>
        <v/>
      </c>
      <c r="I93" s="18" t="str">
        <f>IF('Zone tampon horaires 1'!AC95="","",_xlfn.CONCAT("50",VLOOKUP('Liste Programmes ETP en BFC'!$L86,'Formatage des horaires'!$F$9:$G$12,2,FALSE),":",SUBSTITUTE(TEXT('Zone tampon horaires 1'!AC95,"hh:mm"),":",""),"-",SUBSTITUTE(TEXT('Zone tampon horaires 1'!AD95,"hh:mm"),":","")," | "))</f>
        <v/>
      </c>
      <c r="J93" s="18" t="str">
        <f>IF('Zone tampon horaires 1'!AE95="","",_xlfn.CONCAT("50",VLOOKUP('Liste Programmes ETP en BFC'!$L86,'Formatage des horaires'!$F$9:$G$12,2,FALSE),":",SUBSTITUTE(TEXT('Zone tampon horaires 1'!AE95,"hh:mm"),":",""),"-",SUBSTITUTE(TEXT('Zone tampon horaires 1'!AF95,"hh:mm"),":","")," | "))</f>
        <v/>
      </c>
      <c r="K93" s="18" t="str">
        <f>IF('Zone tampon horaires 1'!AG95="","",_xlfn.CONCAT("60",VLOOKUP('Liste Programmes ETP en BFC'!$L86,'Formatage des horaires'!$F$9:$G$12,2,FALSE),":",SUBSTITUTE(TEXT('Zone tampon horaires 1'!AG95,"hh:mm"),":",""),"-",SUBSTITUTE(TEXT('Zone tampon horaires 1'!AH95,"hh:mm"),":","")," | "))</f>
        <v/>
      </c>
      <c r="L93" s="18" t="str">
        <f>IF('Zone tampon horaires 1'!AI95="","",_xlfn.CONCAT("60",VLOOKUP('Liste Programmes ETP en BFC'!$L86,'Formatage des horaires'!$F$9:$G$12,2,FALSE),":",SUBSTITUTE(TEXT('Zone tampon horaires 1'!AI95,"hh:mm"),":",""),"-",SUBSTITUTE(TEXT('Zone tampon horaires 1'!AJ95,"hh:mm"),":","")," | "))</f>
        <v/>
      </c>
      <c r="M93" s="18" t="str">
        <f>IF('Zone tampon horaires 1'!AK95="","",_xlfn.CONCAT("00",VLOOKUP('Liste Programmes ETP en BFC'!$L86,'Formatage des horaires'!$F$9:$G$12,2,FALSE),":",SUBSTITUTE(TEXT('Zone tampon horaires 1'!AK95,"hh:mm"),":",""),"-",SUBSTITUTE(TEXT('Zone tampon horaires 1'!AL95,"hh:mm"),":","")," | "))</f>
        <v/>
      </c>
      <c r="N93" s="18" t="str">
        <f>IF('Zone tampon horaires 1'!AM95="","",_xlfn.CONCAT("00",VLOOKUP('Liste Programmes ETP en BFC'!$L86,'Formatage des horaires'!$F$9:$G$12,2,FALSE),":",SUBSTITUTE(TEXT('Zone tampon horaires 1'!AM95,"hh:mm"),":",""),"-",SUBSTITUTE(TEXT('Zone tampon horaires 1'!AN95,"hh:mm"),":","")," | "))</f>
        <v/>
      </c>
      <c r="P93" s="18" t="e">
        <f t="shared" ca="1" si="2"/>
        <v>#NAME?</v>
      </c>
      <c r="Q93" s="18" t="e">
        <f t="shared" ca="1" si="3"/>
        <v>#NAME?</v>
      </c>
    </row>
    <row r="94" spans="1:17" x14ac:dyDescent="0.25">
      <c r="A94" s="18" t="str">
        <f>IF('Zone tampon horaires 1'!M96="","",_xlfn.CONCAT("10",VLOOKUP('Liste Programmes ETP en BFC'!$L87,'Formatage des horaires'!$F$9:$G$12,2,FALSE),":",SUBSTITUTE(TEXT('Zone tampon horaires 1'!M96,"hh:mm"),":",""),"-",SUBSTITUTE(TEXT('Zone tampon horaires 1'!N96,"hh:mm"),":","")," | "))</f>
        <v/>
      </c>
      <c r="B94" s="18" t="str">
        <f>IF('Zone tampon horaires 1'!O96="","",_xlfn.CONCAT("10",VLOOKUP('Liste Programmes ETP en BFC'!$L87,'Formatage des horaires'!$F$9:$G$12,2,FALSE),":",SUBSTITUTE(TEXT('Zone tampon horaires 1'!O96,"hh:mm"),":",""),"-",SUBSTITUTE(TEXT('Zone tampon horaires 1'!P96,"hh:mm"),":","")," | "))</f>
        <v/>
      </c>
      <c r="C94" s="18" t="str">
        <f>IF('Zone tampon horaires 1'!Q96="","",_xlfn.CONCAT("20",VLOOKUP('Liste Programmes ETP en BFC'!$L87,'Formatage des horaires'!$F$9:$G$12,2,FALSE),":",SUBSTITUTE(TEXT('Zone tampon horaires 1'!Q96,"hh:mm"),":",""),"-",SUBSTITUTE(TEXT('Zone tampon horaires 1'!R96,"hh:mm"),":","")," | "))</f>
        <v/>
      </c>
      <c r="D94" s="18" t="str">
        <f>IF('Zone tampon horaires 1'!S96="","",_xlfn.CONCAT("20",VLOOKUP('Liste Programmes ETP en BFC'!$L87,'Formatage des horaires'!$F$9:$G$12,2,FALSE),":",SUBSTITUTE(TEXT('Zone tampon horaires 1'!S96,"hh:mm"),":",""),"-",SUBSTITUTE(TEXT('Zone tampon horaires 1'!T96,"hh:mm"),":","")," | "))</f>
        <v/>
      </c>
      <c r="E94" s="18" t="str">
        <f>IF('Zone tampon horaires 1'!U96="","",_xlfn.CONCAT("30",VLOOKUP('Liste Programmes ETP en BFC'!$L87,'Formatage des horaires'!$F$9:$G$12,2,FALSE),":",SUBSTITUTE(TEXT('Zone tampon horaires 1'!U96,"hh:mm"),":",""),"-",SUBSTITUTE(TEXT('Zone tampon horaires 1'!V96,"hh:mm"),":","")," | "))</f>
        <v/>
      </c>
      <c r="F94" s="18" t="str">
        <f>IF('Zone tampon horaires 1'!W96="","",_xlfn.CONCAT("30",VLOOKUP('Liste Programmes ETP en BFC'!$L87,'Formatage des horaires'!$F$9:$G$12,2,FALSE),":",SUBSTITUTE(TEXT('Zone tampon horaires 1'!W96,"hh:mm"),":",""),"-",SUBSTITUTE(TEXT('Zone tampon horaires 1'!X96,"hh:mm"),":","")," | "))</f>
        <v/>
      </c>
      <c r="G94" s="18" t="str">
        <f>IF('Zone tampon horaires 1'!Y96="","",_xlfn.CONCAT("40",VLOOKUP('Liste Programmes ETP en BFC'!$L87,'Formatage des horaires'!$F$9:$G$12,2,FALSE),":",SUBSTITUTE(TEXT('Zone tampon horaires 1'!Y96,"hh:mm"),":",""),"-",SUBSTITUTE(TEXT('Zone tampon horaires 1'!Z96,"hh:mm"),":","")," | "))</f>
        <v/>
      </c>
      <c r="H94" s="18" t="str">
        <f>IF('Zone tampon horaires 1'!AA96="","",_xlfn.CONCAT("40",VLOOKUP('Liste Programmes ETP en BFC'!$L87,'Formatage des horaires'!$F$9:$G$12,2,FALSE),":",SUBSTITUTE(TEXT('Zone tampon horaires 1'!AA96,"hh:mm"),":",""),"-",SUBSTITUTE(TEXT('Zone tampon horaires 1'!AB96,"hh:mm"),":","")," | "))</f>
        <v/>
      </c>
      <c r="I94" s="18" t="str">
        <f>IF('Zone tampon horaires 1'!AC96="","",_xlfn.CONCAT("50",VLOOKUP('Liste Programmes ETP en BFC'!$L87,'Formatage des horaires'!$F$9:$G$12,2,FALSE),":",SUBSTITUTE(TEXT('Zone tampon horaires 1'!AC96,"hh:mm"),":",""),"-",SUBSTITUTE(TEXT('Zone tampon horaires 1'!AD96,"hh:mm"),":","")," | "))</f>
        <v/>
      </c>
      <c r="J94" s="18" t="str">
        <f>IF('Zone tampon horaires 1'!AE96="","",_xlfn.CONCAT("50",VLOOKUP('Liste Programmes ETP en BFC'!$L87,'Formatage des horaires'!$F$9:$G$12,2,FALSE),":",SUBSTITUTE(TEXT('Zone tampon horaires 1'!AE96,"hh:mm"),":",""),"-",SUBSTITUTE(TEXT('Zone tampon horaires 1'!AF96,"hh:mm"),":","")," | "))</f>
        <v/>
      </c>
      <c r="K94" s="18" t="str">
        <f>IF('Zone tampon horaires 1'!AG96="","",_xlfn.CONCAT("60",VLOOKUP('Liste Programmes ETP en BFC'!$L87,'Formatage des horaires'!$F$9:$G$12,2,FALSE),":",SUBSTITUTE(TEXT('Zone tampon horaires 1'!AG96,"hh:mm"),":",""),"-",SUBSTITUTE(TEXT('Zone tampon horaires 1'!AH96,"hh:mm"),":","")," | "))</f>
        <v/>
      </c>
      <c r="L94" s="18" t="str">
        <f>IF('Zone tampon horaires 1'!AI96="","",_xlfn.CONCAT("60",VLOOKUP('Liste Programmes ETP en BFC'!$L87,'Formatage des horaires'!$F$9:$G$12,2,FALSE),":",SUBSTITUTE(TEXT('Zone tampon horaires 1'!AI96,"hh:mm"),":",""),"-",SUBSTITUTE(TEXT('Zone tampon horaires 1'!AJ96,"hh:mm"),":","")," | "))</f>
        <v/>
      </c>
      <c r="M94" s="18" t="str">
        <f>IF('Zone tampon horaires 1'!AK96="","",_xlfn.CONCAT("00",VLOOKUP('Liste Programmes ETP en BFC'!$L87,'Formatage des horaires'!$F$9:$G$12,2,FALSE),":",SUBSTITUTE(TEXT('Zone tampon horaires 1'!AK96,"hh:mm"),":",""),"-",SUBSTITUTE(TEXT('Zone tampon horaires 1'!AL96,"hh:mm"),":","")," | "))</f>
        <v/>
      </c>
      <c r="N94" s="18" t="str">
        <f>IF('Zone tampon horaires 1'!AM96="","",_xlfn.CONCAT("00",VLOOKUP('Liste Programmes ETP en BFC'!$L87,'Formatage des horaires'!$F$9:$G$12,2,FALSE),":",SUBSTITUTE(TEXT('Zone tampon horaires 1'!AM96,"hh:mm"),":",""),"-",SUBSTITUTE(TEXT('Zone tampon horaires 1'!AN96,"hh:mm"),":","")," | "))</f>
        <v/>
      </c>
      <c r="P94" s="18" t="e">
        <f t="shared" ca="1" si="2"/>
        <v>#NAME?</v>
      </c>
      <c r="Q94" s="18" t="e">
        <f t="shared" ca="1" si="3"/>
        <v>#NAME?</v>
      </c>
    </row>
    <row r="95" spans="1:17" x14ac:dyDescent="0.25">
      <c r="A95" s="18" t="str">
        <f>IF('Zone tampon horaires 1'!M97="","",_xlfn.CONCAT("10",VLOOKUP('Liste Programmes ETP en BFC'!$L88,'Formatage des horaires'!$F$9:$G$12,2,FALSE),":",SUBSTITUTE(TEXT('Zone tampon horaires 1'!M97,"hh:mm"),":",""),"-",SUBSTITUTE(TEXT('Zone tampon horaires 1'!N97,"hh:mm"),":","")," | "))</f>
        <v/>
      </c>
      <c r="B95" s="18" t="str">
        <f>IF('Zone tampon horaires 1'!O97="","",_xlfn.CONCAT("10",VLOOKUP('Liste Programmes ETP en BFC'!$L88,'Formatage des horaires'!$F$9:$G$12,2,FALSE),":",SUBSTITUTE(TEXT('Zone tampon horaires 1'!O97,"hh:mm"),":",""),"-",SUBSTITUTE(TEXT('Zone tampon horaires 1'!P97,"hh:mm"),":","")," | "))</f>
        <v/>
      </c>
      <c r="C95" s="18" t="str">
        <f>IF('Zone tampon horaires 1'!Q97="","",_xlfn.CONCAT("20",VLOOKUP('Liste Programmes ETP en BFC'!$L88,'Formatage des horaires'!$F$9:$G$12,2,FALSE),":",SUBSTITUTE(TEXT('Zone tampon horaires 1'!Q97,"hh:mm"),":",""),"-",SUBSTITUTE(TEXT('Zone tampon horaires 1'!R97,"hh:mm"),":","")," | "))</f>
        <v/>
      </c>
      <c r="D95" s="18" t="str">
        <f>IF('Zone tampon horaires 1'!S97="","",_xlfn.CONCAT("20",VLOOKUP('Liste Programmes ETP en BFC'!$L88,'Formatage des horaires'!$F$9:$G$12,2,FALSE),":",SUBSTITUTE(TEXT('Zone tampon horaires 1'!S97,"hh:mm"),":",""),"-",SUBSTITUTE(TEXT('Zone tampon horaires 1'!T97,"hh:mm"),":","")," | "))</f>
        <v/>
      </c>
      <c r="E95" s="18" t="str">
        <f>IF('Zone tampon horaires 1'!U97="","",_xlfn.CONCAT("30",VLOOKUP('Liste Programmes ETP en BFC'!$L88,'Formatage des horaires'!$F$9:$G$12,2,FALSE),":",SUBSTITUTE(TEXT('Zone tampon horaires 1'!U97,"hh:mm"),":",""),"-",SUBSTITUTE(TEXT('Zone tampon horaires 1'!V97,"hh:mm"),":","")," | "))</f>
        <v/>
      </c>
      <c r="F95" s="18" t="str">
        <f>IF('Zone tampon horaires 1'!W97="","",_xlfn.CONCAT("30",VLOOKUP('Liste Programmes ETP en BFC'!$L88,'Formatage des horaires'!$F$9:$G$12,2,FALSE),":",SUBSTITUTE(TEXT('Zone tampon horaires 1'!W97,"hh:mm"),":",""),"-",SUBSTITUTE(TEXT('Zone tampon horaires 1'!X97,"hh:mm"),":","")," | "))</f>
        <v/>
      </c>
      <c r="G95" s="18" t="str">
        <f>IF('Zone tampon horaires 1'!Y97="","",_xlfn.CONCAT("40",VLOOKUP('Liste Programmes ETP en BFC'!$L88,'Formatage des horaires'!$F$9:$G$12,2,FALSE),":",SUBSTITUTE(TEXT('Zone tampon horaires 1'!Y97,"hh:mm"),":",""),"-",SUBSTITUTE(TEXT('Zone tampon horaires 1'!Z97,"hh:mm"),":","")," | "))</f>
        <v/>
      </c>
      <c r="H95" s="18" t="str">
        <f>IF('Zone tampon horaires 1'!AA97="","",_xlfn.CONCAT("40",VLOOKUP('Liste Programmes ETP en BFC'!$L88,'Formatage des horaires'!$F$9:$G$12,2,FALSE),":",SUBSTITUTE(TEXT('Zone tampon horaires 1'!AA97,"hh:mm"),":",""),"-",SUBSTITUTE(TEXT('Zone tampon horaires 1'!AB97,"hh:mm"),":","")," | "))</f>
        <v/>
      </c>
      <c r="I95" s="18" t="str">
        <f>IF('Zone tampon horaires 1'!AC97="","",_xlfn.CONCAT("50",VLOOKUP('Liste Programmes ETP en BFC'!$L88,'Formatage des horaires'!$F$9:$G$12,2,FALSE),":",SUBSTITUTE(TEXT('Zone tampon horaires 1'!AC97,"hh:mm"),":",""),"-",SUBSTITUTE(TEXT('Zone tampon horaires 1'!AD97,"hh:mm"),":","")," | "))</f>
        <v/>
      </c>
      <c r="J95" s="18" t="str">
        <f>IF('Zone tampon horaires 1'!AE97="","",_xlfn.CONCAT("50",VLOOKUP('Liste Programmes ETP en BFC'!$L88,'Formatage des horaires'!$F$9:$G$12,2,FALSE),":",SUBSTITUTE(TEXT('Zone tampon horaires 1'!AE97,"hh:mm"),":",""),"-",SUBSTITUTE(TEXT('Zone tampon horaires 1'!AF97,"hh:mm"),":","")," | "))</f>
        <v/>
      </c>
      <c r="K95" s="18" t="str">
        <f>IF('Zone tampon horaires 1'!AG97="","",_xlfn.CONCAT("60",VLOOKUP('Liste Programmes ETP en BFC'!$L88,'Formatage des horaires'!$F$9:$G$12,2,FALSE),":",SUBSTITUTE(TEXT('Zone tampon horaires 1'!AG97,"hh:mm"),":",""),"-",SUBSTITUTE(TEXT('Zone tampon horaires 1'!AH97,"hh:mm"),":","")," | "))</f>
        <v/>
      </c>
      <c r="L95" s="18" t="str">
        <f>IF('Zone tampon horaires 1'!AI97="","",_xlfn.CONCAT("60",VLOOKUP('Liste Programmes ETP en BFC'!$L88,'Formatage des horaires'!$F$9:$G$12,2,FALSE),":",SUBSTITUTE(TEXT('Zone tampon horaires 1'!AI97,"hh:mm"),":",""),"-",SUBSTITUTE(TEXT('Zone tampon horaires 1'!AJ97,"hh:mm"),":","")," | "))</f>
        <v/>
      </c>
      <c r="M95" s="18" t="str">
        <f>IF('Zone tampon horaires 1'!AK97="","",_xlfn.CONCAT("00",VLOOKUP('Liste Programmes ETP en BFC'!$L88,'Formatage des horaires'!$F$9:$G$12,2,FALSE),":",SUBSTITUTE(TEXT('Zone tampon horaires 1'!AK97,"hh:mm"),":",""),"-",SUBSTITUTE(TEXT('Zone tampon horaires 1'!AL97,"hh:mm"),":","")," | "))</f>
        <v/>
      </c>
      <c r="N95" s="18" t="str">
        <f>IF('Zone tampon horaires 1'!AM97="","",_xlfn.CONCAT("00",VLOOKUP('Liste Programmes ETP en BFC'!$L88,'Formatage des horaires'!$F$9:$G$12,2,FALSE),":",SUBSTITUTE(TEXT('Zone tampon horaires 1'!AM97,"hh:mm"),":",""),"-",SUBSTITUTE(TEXT('Zone tampon horaires 1'!AN97,"hh:mm"),":","")," | "))</f>
        <v/>
      </c>
      <c r="P95" s="18" t="e">
        <f t="shared" ca="1" si="2"/>
        <v>#NAME?</v>
      </c>
      <c r="Q95" s="18" t="e">
        <f t="shared" ca="1" si="3"/>
        <v>#NAME?</v>
      </c>
    </row>
    <row r="96" spans="1:17" x14ac:dyDescent="0.25">
      <c r="A96" s="18" t="str">
        <f>IF('Zone tampon horaires 1'!M98="","",_xlfn.CONCAT("10",VLOOKUP('Liste Programmes ETP en BFC'!$L89,'Formatage des horaires'!$F$9:$G$12,2,FALSE),":",SUBSTITUTE(TEXT('Zone tampon horaires 1'!M98,"hh:mm"),":",""),"-",SUBSTITUTE(TEXT('Zone tampon horaires 1'!N98,"hh:mm"),":","")," | "))</f>
        <v/>
      </c>
      <c r="B96" s="18" t="str">
        <f>IF('Zone tampon horaires 1'!O98="","",_xlfn.CONCAT("10",VLOOKUP('Liste Programmes ETP en BFC'!$L89,'Formatage des horaires'!$F$9:$G$12,2,FALSE),":",SUBSTITUTE(TEXT('Zone tampon horaires 1'!O98,"hh:mm"),":",""),"-",SUBSTITUTE(TEXT('Zone tampon horaires 1'!P98,"hh:mm"),":","")," | "))</f>
        <v/>
      </c>
      <c r="C96" s="18" t="str">
        <f>IF('Zone tampon horaires 1'!Q98="","",_xlfn.CONCAT("20",VLOOKUP('Liste Programmes ETP en BFC'!$L89,'Formatage des horaires'!$F$9:$G$12,2,FALSE),":",SUBSTITUTE(TEXT('Zone tampon horaires 1'!Q98,"hh:mm"),":",""),"-",SUBSTITUTE(TEXT('Zone tampon horaires 1'!R98,"hh:mm"),":","")," | "))</f>
        <v/>
      </c>
      <c r="D96" s="18" t="str">
        <f>IF('Zone tampon horaires 1'!S98="","",_xlfn.CONCAT("20",VLOOKUP('Liste Programmes ETP en BFC'!$L89,'Formatage des horaires'!$F$9:$G$12,2,FALSE),":",SUBSTITUTE(TEXT('Zone tampon horaires 1'!S98,"hh:mm"),":",""),"-",SUBSTITUTE(TEXT('Zone tampon horaires 1'!T98,"hh:mm"),":","")," | "))</f>
        <v/>
      </c>
      <c r="E96" s="18" t="str">
        <f>IF('Zone tampon horaires 1'!U98="","",_xlfn.CONCAT("30",VLOOKUP('Liste Programmes ETP en BFC'!$L89,'Formatage des horaires'!$F$9:$G$12,2,FALSE),":",SUBSTITUTE(TEXT('Zone tampon horaires 1'!U98,"hh:mm"),":",""),"-",SUBSTITUTE(TEXT('Zone tampon horaires 1'!V98,"hh:mm"),":","")," | "))</f>
        <v/>
      </c>
      <c r="F96" s="18" t="str">
        <f>IF('Zone tampon horaires 1'!W98="","",_xlfn.CONCAT("30",VLOOKUP('Liste Programmes ETP en BFC'!$L89,'Formatage des horaires'!$F$9:$G$12,2,FALSE),":",SUBSTITUTE(TEXT('Zone tampon horaires 1'!W98,"hh:mm"),":",""),"-",SUBSTITUTE(TEXT('Zone tampon horaires 1'!X98,"hh:mm"),":","")," | "))</f>
        <v/>
      </c>
      <c r="G96" s="18" t="str">
        <f>IF('Zone tampon horaires 1'!Y98="","",_xlfn.CONCAT("40",VLOOKUP('Liste Programmes ETP en BFC'!$L89,'Formatage des horaires'!$F$9:$G$12,2,FALSE),":",SUBSTITUTE(TEXT('Zone tampon horaires 1'!Y98,"hh:mm"),":",""),"-",SUBSTITUTE(TEXT('Zone tampon horaires 1'!Z98,"hh:mm"),":","")," | "))</f>
        <v/>
      </c>
      <c r="H96" s="18" t="str">
        <f>IF('Zone tampon horaires 1'!AA98="","",_xlfn.CONCAT("40",VLOOKUP('Liste Programmes ETP en BFC'!$L89,'Formatage des horaires'!$F$9:$G$12,2,FALSE),":",SUBSTITUTE(TEXT('Zone tampon horaires 1'!AA98,"hh:mm"),":",""),"-",SUBSTITUTE(TEXT('Zone tampon horaires 1'!AB98,"hh:mm"),":","")," | "))</f>
        <v/>
      </c>
      <c r="I96" s="18" t="str">
        <f>IF('Zone tampon horaires 1'!AC98="","",_xlfn.CONCAT("50",VLOOKUP('Liste Programmes ETP en BFC'!$L89,'Formatage des horaires'!$F$9:$G$12,2,FALSE),":",SUBSTITUTE(TEXT('Zone tampon horaires 1'!AC98,"hh:mm"),":",""),"-",SUBSTITUTE(TEXT('Zone tampon horaires 1'!AD98,"hh:mm"),":","")," | "))</f>
        <v/>
      </c>
      <c r="J96" s="18" t="str">
        <f>IF('Zone tampon horaires 1'!AE98="","",_xlfn.CONCAT("50",VLOOKUP('Liste Programmes ETP en BFC'!$L89,'Formatage des horaires'!$F$9:$G$12,2,FALSE),":",SUBSTITUTE(TEXT('Zone tampon horaires 1'!AE98,"hh:mm"),":",""),"-",SUBSTITUTE(TEXT('Zone tampon horaires 1'!AF98,"hh:mm"),":","")," | "))</f>
        <v/>
      </c>
      <c r="K96" s="18" t="str">
        <f>IF('Zone tampon horaires 1'!AG98="","",_xlfn.CONCAT("60",VLOOKUP('Liste Programmes ETP en BFC'!$L89,'Formatage des horaires'!$F$9:$G$12,2,FALSE),":",SUBSTITUTE(TEXT('Zone tampon horaires 1'!AG98,"hh:mm"),":",""),"-",SUBSTITUTE(TEXT('Zone tampon horaires 1'!AH98,"hh:mm"),":","")," | "))</f>
        <v/>
      </c>
      <c r="L96" s="18" t="str">
        <f>IF('Zone tampon horaires 1'!AI98="","",_xlfn.CONCAT("60",VLOOKUP('Liste Programmes ETP en BFC'!$L89,'Formatage des horaires'!$F$9:$G$12,2,FALSE),":",SUBSTITUTE(TEXT('Zone tampon horaires 1'!AI98,"hh:mm"),":",""),"-",SUBSTITUTE(TEXT('Zone tampon horaires 1'!AJ98,"hh:mm"),":","")," | "))</f>
        <v/>
      </c>
      <c r="M96" s="18" t="str">
        <f>IF('Zone tampon horaires 1'!AK98="","",_xlfn.CONCAT("00",VLOOKUP('Liste Programmes ETP en BFC'!$L89,'Formatage des horaires'!$F$9:$G$12,2,FALSE),":",SUBSTITUTE(TEXT('Zone tampon horaires 1'!AK98,"hh:mm"),":",""),"-",SUBSTITUTE(TEXT('Zone tampon horaires 1'!AL98,"hh:mm"),":","")," | "))</f>
        <v/>
      </c>
      <c r="N96" s="18" t="str">
        <f>IF('Zone tampon horaires 1'!AM98="","",_xlfn.CONCAT("00",VLOOKUP('Liste Programmes ETP en BFC'!$L89,'Formatage des horaires'!$F$9:$G$12,2,FALSE),":",SUBSTITUTE(TEXT('Zone tampon horaires 1'!AM98,"hh:mm"),":",""),"-",SUBSTITUTE(TEXT('Zone tampon horaires 1'!AN98,"hh:mm"),":","")," | "))</f>
        <v/>
      </c>
      <c r="P96" s="18" t="e">
        <f t="shared" ca="1" si="2"/>
        <v>#NAME?</v>
      </c>
      <c r="Q96" s="18" t="e">
        <f t="shared" ca="1" si="3"/>
        <v>#NAME?</v>
      </c>
    </row>
    <row r="97" spans="1:17" x14ac:dyDescent="0.25">
      <c r="A97" s="18" t="str">
        <f>IF('Zone tampon horaires 1'!M99="","",_xlfn.CONCAT("10",VLOOKUP('Liste Programmes ETP en BFC'!$L90,'Formatage des horaires'!$F$9:$G$12,2,FALSE),":",SUBSTITUTE(TEXT('Zone tampon horaires 1'!M99,"hh:mm"),":",""),"-",SUBSTITUTE(TEXT('Zone tampon horaires 1'!N99,"hh:mm"),":","")," | "))</f>
        <v/>
      </c>
      <c r="B97" s="18" t="str">
        <f>IF('Zone tampon horaires 1'!O99="","",_xlfn.CONCAT("10",VLOOKUP('Liste Programmes ETP en BFC'!$L90,'Formatage des horaires'!$F$9:$G$12,2,FALSE),":",SUBSTITUTE(TEXT('Zone tampon horaires 1'!O99,"hh:mm"),":",""),"-",SUBSTITUTE(TEXT('Zone tampon horaires 1'!P99,"hh:mm"),":","")," | "))</f>
        <v/>
      </c>
      <c r="C97" s="18" t="str">
        <f>IF('Zone tampon horaires 1'!Q99="","",_xlfn.CONCAT("20",VLOOKUP('Liste Programmes ETP en BFC'!$L90,'Formatage des horaires'!$F$9:$G$12,2,FALSE),":",SUBSTITUTE(TEXT('Zone tampon horaires 1'!Q99,"hh:mm"),":",""),"-",SUBSTITUTE(TEXT('Zone tampon horaires 1'!R99,"hh:mm"),":","")," | "))</f>
        <v/>
      </c>
      <c r="D97" s="18" t="str">
        <f>IF('Zone tampon horaires 1'!S99="","",_xlfn.CONCAT("20",VLOOKUP('Liste Programmes ETP en BFC'!$L90,'Formatage des horaires'!$F$9:$G$12,2,FALSE),":",SUBSTITUTE(TEXT('Zone tampon horaires 1'!S99,"hh:mm"),":",""),"-",SUBSTITUTE(TEXT('Zone tampon horaires 1'!T99,"hh:mm"),":","")," | "))</f>
        <v/>
      </c>
      <c r="E97" s="18" t="str">
        <f>IF('Zone tampon horaires 1'!U99="","",_xlfn.CONCAT("30",VLOOKUP('Liste Programmes ETP en BFC'!$L90,'Formatage des horaires'!$F$9:$G$12,2,FALSE),":",SUBSTITUTE(TEXT('Zone tampon horaires 1'!U99,"hh:mm"),":",""),"-",SUBSTITUTE(TEXT('Zone tampon horaires 1'!V99,"hh:mm"),":","")," | "))</f>
        <v/>
      </c>
      <c r="F97" s="18" t="str">
        <f>IF('Zone tampon horaires 1'!W99="","",_xlfn.CONCAT("30",VLOOKUP('Liste Programmes ETP en BFC'!$L90,'Formatage des horaires'!$F$9:$G$12,2,FALSE),":",SUBSTITUTE(TEXT('Zone tampon horaires 1'!W99,"hh:mm"),":",""),"-",SUBSTITUTE(TEXT('Zone tampon horaires 1'!X99,"hh:mm"),":","")," | "))</f>
        <v/>
      </c>
      <c r="G97" s="18" t="str">
        <f>IF('Zone tampon horaires 1'!Y99="","",_xlfn.CONCAT("40",VLOOKUP('Liste Programmes ETP en BFC'!$L90,'Formatage des horaires'!$F$9:$G$12,2,FALSE),":",SUBSTITUTE(TEXT('Zone tampon horaires 1'!Y99,"hh:mm"),":",""),"-",SUBSTITUTE(TEXT('Zone tampon horaires 1'!Z99,"hh:mm"),":","")," | "))</f>
        <v/>
      </c>
      <c r="H97" s="18" t="str">
        <f>IF('Zone tampon horaires 1'!AA99="","",_xlfn.CONCAT("40",VLOOKUP('Liste Programmes ETP en BFC'!$L90,'Formatage des horaires'!$F$9:$G$12,2,FALSE),":",SUBSTITUTE(TEXT('Zone tampon horaires 1'!AA99,"hh:mm"),":",""),"-",SUBSTITUTE(TEXT('Zone tampon horaires 1'!AB99,"hh:mm"),":","")," | "))</f>
        <v/>
      </c>
      <c r="I97" s="18" t="str">
        <f>IF('Zone tampon horaires 1'!AC99="","",_xlfn.CONCAT("50",VLOOKUP('Liste Programmes ETP en BFC'!$L90,'Formatage des horaires'!$F$9:$G$12,2,FALSE),":",SUBSTITUTE(TEXT('Zone tampon horaires 1'!AC99,"hh:mm"),":",""),"-",SUBSTITUTE(TEXT('Zone tampon horaires 1'!AD99,"hh:mm"),":","")," | "))</f>
        <v/>
      </c>
      <c r="J97" s="18" t="str">
        <f>IF('Zone tampon horaires 1'!AE99="","",_xlfn.CONCAT("50",VLOOKUP('Liste Programmes ETP en BFC'!$L90,'Formatage des horaires'!$F$9:$G$12,2,FALSE),":",SUBSTITUTE(TEXT('Zone tampon horaires 1'!AE99,"hh:mm"),":",""),"-",SUBSTITUTE(TEXT('Zone tampon horaires 1'!AF99,"hh:mm"),":","")," | "))</f>
        <v/>
      </c>
      <c r="K97" s="18" t="str">
        <f>IF('Zone tampon horaires 1'!AG99="","",_xlfn.CONCAT("60",VLOOKUP('Liste Programmes ETP en BFC'!$L90,'Formatage des horaires'!$F$9:$G$12,2,FALSE),":",SUBSTITUTE(TEXT('Zone tampon horaires 1'!AG99,"hh:mm"),":",""),"-",SUBSTITUTE(TEXT('Zone tampon horaires 1'!AH99,"hh:mm"),":","")," | "))</f>
        <v/>
      </c>
      <c r="L97" s="18" t="str">
        <f>IF('Zone tampon horaires 1'!AI99="","",_xlfn.CONCAT("60",VLOOKUP('Liste Programmes ETP en BFC'!$L90,'Formatage des horaires'!$F$9:$G$12,2,FALSE),":",SUBSTITUTE(TEXT('Zone tampon horaires 1'!AI99,"hh:mm"),":",""),"-",SUBSTITUTE(TEXT('Zone tampon horaires 1'!AJ99,"hh:mm"),":","")," | "))</f>
        <v/>
      </c>
      <c r="M97" s="18" t="str">
        <f>IF('Zone tampon horaires 1'!AK99="","",_xlfn.CONCAT("00",VLOOKUP('Liste Programmes ETP en BFC'!$L90,'Formatage des horaires'!$F$9:$G$12,2,FALSE),":",SUBSTITUTE(TEXT('Zone tampon horaires 1'!AK99,"hh:mm"),":",""),"-",SUBSTITUTE(TEXT('Zone tampon horaires 1'!AL99,"hh:mm"),":","")," | "))</f>
        <v/>
      </c>
      <c r="N97" s="18" t="str">
        <f>IF('Zone tampon horaires 1'!AM99="","",_xlfn.CONCAT("00",VLOOKUP('Liste Programmes ETP en BFC'!$L90,'Formatage des horaires'!$F$9:$G$12,2,FALSE),":",SUBSTITUTE(TEXT('Zone tampon horaires 1'!AM99,"hh:mm"),":",""),"-",SUBSTITUTE(TEXT('Zone tampon horaires 1'!AN99,"hh:mm"),":","")," | "))</f>
        <v/>
      </c>
      <c r="P97" s="18" t="e">
        <f t="shared" ca="1" si="2"/>
        <v>#NAME?</v>
      </c>
      <c r="Q97" s="18" t="e">
        <f t="shared" ca="1" si="3"/>
        <v>#NAME?</v>
      </c>
    </row>
    <row r="98" spans="1:17" x14ac:dyDescent="0.25">
      <c r="A98" s="18" t="str">
        <f>IF('Zone tampon horaires 1'!M100="","",_xlfn.CONCAT("10",VLOOKUP('Liste Programmes ETP en BFC'!$L91,'Formatage des horaires'!$F$9:$G$12,2,FALSE),":",SUBSTITUTE(TEXT('Zone tampon horaires 1'!M100,"hh:mm"),":",""),"-",SUBSTITUTE(TEXT('Zone tampon horaires 1'!N100,"hh:mm"),":","")," | "))</f>
        <v/>
      </c>
      <c r="B98" s="18" t="str">
        <f>IF('Zone tampon horaires 1'!O100="","",_xlfn.CONCAT("10",VLOOKUP('Liste Programmes ETP en BFC'!$L91,'Formatage des horaires'!$F$9:$G$12,2,FALSE),":",SUBSTITUTE(TEXT('Zone tampon horaires 1'!O100,"hh:mm"),":",""),"-",SUBSTITUTE(TEXT('Zone tampon horaires 1'!P100,"hh:mm"),":","")," | "))</f>
        <v/>
      </c>
      <c r="C98" s="18" t="str">
        <f>IF('Zone tampon horaires 1'!Q100="","",_xlfn.CONCAT("20",VLOOKUP('Liste Programmes ETP en BFC'!$L91,'Formatage des horaires'!$F$9:$G$12,2,FALSE),":",SUBSTITUTE(TEXT('Zone tampon horaires 1'!Q100,"hh:mm"),":",""),"-",SUBSTITUTE(TEXT('Zone tampon horaires 1'!R100,"hh:mm"),":","")," | "))</f>
        <v/>
      </c>
      <c r="D98" s="18" t="str">
        <f>IF('Zone tampon horaires 1'!S100="","",_xlfn.CONCAT("20",VLOOKUP('Liste Programmes ETP en BFC'!$L91,'Formatage des horaires'!$F$9:$G$12,2,FALSE),":",SUBSTITUTE(TEXT('Zone tampon horaires 1'!S100,"hh:mm"),":",""),"-",SUBSTITUTE(TEXT('Zone tampon horaires 1'!T100,"hh:mm"),":","")," | "))</f>
        <v/>
      </c>
      <c r="E98" s="18" t="str">
        <f>IF('Zone tampon horaires 1'!U100="","",_xlfn.CONCAT("30",VLOOKUP('Liste Programmes ETP en BFC'!$L91,'Formatage des horaires'!$F$9:$G$12,2,FALSE),":",SUBSTITUTE(TEXT('Zone tampon horaires 1'!U100,"hh:mm"),":",""),"-",SUBSTITUTE(TEXT('Zone tampon horaires 1'!V100,"hh:mm"),":","")," | "))</f>
        <v/>
      </c>
      <c r="F98" s="18" t="str">
        <f>IF('Zone tampon horaires 1'!W100="","",_xlfn.CONCAT("30",VLOOKUP('Liste Programmes ETP en BFC'!$L91,'Formatage des horaires'!$F$9:$G$12,2,FALSE),":",SUBSTITUTE(TEXT('Zone tampon horaires 1'!W100,"hh:mm"),":",""),"-",SUBSTITUTE(TEXT('Zone tampon horaires 1'!X100,"hh:mm"),":","")," | "))</f>
        <v/>
      </c>
      <c r="G98" s="18" t="str">
        <f>IF('Zone tampon horaires 1'!Y100="","",_xlfn.CONCAT("40",VLOOKUP('Liste Programmes ETP en BFC'!$L91,'Formatage des horaires'!$F$9:$G$12,2,FALSE),":",SUBSTITUTE(TEXT('Zone tampon horaires 1'!Y100,"hh:mm"),":",""),"-",SUBSTITUTE(TEXT('Zone tampon horaires 1'!Z100,"hh:mm"),":","")," | "))</f>
        <v/>
      </c>
      <c r="H98" s="18" t="str">
        <f>IF('Zone tampon horaires 1'!AA100="","",_xlfn.CONCAT("40",VLOOKUP('Liste Programmes ETP en BFC'!$L91,'Formatage des horaires'!$F$9:$G$12,2,FALSE),":",SUBSTITUTE(TEXT('Zone tampon horaires 1'!AA100,"hh:mm"),":",""),"-",SUBSTITUTE(TEXT('Zone tampon horaires 1'!AB100,"hh:mm"),":","")," | "))</f>
        <v/>
      </c>
      <c r="I98" s="18" t="str">
        <f>IF('Zone tampon horaires 1'!AC100="","",_xlfn.CONCAT("50",VLOOKUP('Liste Programmes ETP en BFC'!$L91,'Formatage des horaires'!$F$9:$G$12,2,FALSE),":",SUBSTITUTE(TEXT('Zone tampon horaires 1'!AC100,"hh:mm"),":",""),"-",SUBSTITUTE(TEXT('Zone tampon horaires 1'!AD100,"hh:mm"),":","")," | "))</f>
        <v/>
      </c>
      <c r="J98" s="18" t="str">
        <f>IF('Zone tampon horaires 1'!AE100="","",_xlfn.CONCAT("50",VLOOKUP('Liste Programmes ETP en BFC'!$L91,'Formatage des horaires'!$F$9:$G$12,2,FALSE),":",SUBSTITUTE(TEXT('Zone tampon horaires 1'!AE100,"hh:mm"),":",""),"-",SUBSTITUTE(TEXT('Zone tampon horaires 1'!AF100,"hh:mm"),":","")," | "))</f>
        <v/>
      </c>
      <c r="K98" s="18" t="str">
        <f>IF('Zone tampon horaires 1'!AG100="","",_xlfn.CONCAT("60",VLOOKUP('Liste Programmes ETP en BFC'!$L91,'Formatage des horaires'!$F$9:$G$12,2,FALSE),":",SUBSTITUTE(TEXT('Zone tampon horaires 1'!AG100,"hh:mm"),":",""),"-",SUBSTITUTE(TEXT('Zone tampon horaires 1'!AH100,"hh:mm"),":","")," | "))</f>
        <v/>
      </c>
      <c r="L98" s="18" t="str">
        <f>IF('Zone tampon horaires 1'!AI100="","",_xlfn.CONCAT("60",VLOOKUP('Liste Programmes ETP en BFC'!$L91,'Formatage des horaires'!$F$9:$G$12,2,FALSE),":",SUBSTITUTE(TEXT('Zone tampon horaires 1'!AI100,"hh:mm"),":",""),"-",SUBSTITUTE(TEXT('Zone tampon horaires 1'!AJ100,"hh:mm"),":","")," | "))</f>
        <v/>
      </c>
      <c r="M98" s="18" t="str">
        <f>IF('Zone tampon horaires 1'!AK100="","",_xlfn.CONCAT("00",VLOOKUP('Liste Programmes ETP en BFC'!$L91,'Formatage des horaires'!$F$9:$G$12,2,FALSE),":",SUBSTITUTE(TEXT('Zone tampon horaires 1'!AK100,"hh:mm"),":",""),"-",SUBSTITUTE(TEXT('Zone tampon horaires 1'!AL100,"hh:mm"),":","")," | "))</f>
        <v/>
      </c>
      <c r="N98" s="18" t="str">
        <f>IF('Zone tampon horaires 1'!AM100="","",_xlfn.CONCAT("00",VLOOKUP('Liste Programmes ETP en BFC'!$L91,'Formatage des horaires'!$F$9:$G$12,2,FALSE),":",SUBSTITUTE(TEXT('Zone tampon horaires 1'!AM100,"hh:mm"),":",""),"-",SUBSTITUTE(TEXT('Zone tampon horaires 1'!AN100,"hh:mm"),":","")," | "))</f>
        <v/>
      </c>
      <c r="P98" s="18" t="e">
        <f t="shared" ca="1" si="2"/>
        <v>#NAME?</v>
      </c>
      <c r="Q98" s="18" t="e">
        <f t="shared" ca="1" si="3"/>
        <v>#NAME?</v>
      </c>
    </row>
    <row r="99" spans="1:17" x14ac:dyDescent="0.25">
      <c r="A99" s="18" t="str">
        <f>IF('Zone tampon horaires 1'!M101="","",_xlfn.CONCAT("10",VLOOKUP('Liste Programmes ETP en BFC'!$L92,'Formatage des horaires'!$F$9:$G$12,2,FALSE),":",SUBSTITUTE(TEXT('Zone tampon horaires 1'!M101,"hh:mm"),":",""),"-",SUBSTITUTE(TEXT('Zone tampon horaires 1'!N101,"hh:mm"),":","")," | "))</f>
        <v/>
      </c>
      <c r="B99" s="18" t="str">
        <f>IF('Zone tampon horaires 1'!O101="","",_xlfn.CONCAT("10",VLOOKUP('Liste Programmes ETP en BFC'!$L92,'Formatage des horaires'!$F$9:$G$12,2,FALSE),":",SUBSTITUTE(TEXT('Zone tampon horaires 1'!O101,"hh:mm"),":",""),"-",SUBSTITUTE(TEXT('Zone tampon horaires 1'!P101,"hh:mm"),":","")," | "))</f>
        <v/>
      </c>
      <c r="C99" s="18" t="str">
        <f>IF('Zone tampon horaires 1'!Q101="","",_xlfn.CONCAT("20",VLOOKUP('Liste Programmes ETP en BFC'!$L92,'Formatage des horaires'!$F$9:$G$12,2,FALSE),":",SUBSTITUTE(TEXT('Zone tampon horaires 1'!Q101,"hh:mm"),":",""),"-",SUBSTITUTE(TEXT('Zone tampon horaires 1'!R101,"hh:mm"),":","")," | "))</f>
        <v/>
      </c>
      <c r="D99" s="18" t="str">
        <f>IF('Zone tampon horaires 1'!S101="","",_xlfn.CONCAT("20",VLOOKUP('Liste Programmes ETP en BFC'!$L92,'Formatage des horaires'!$F$9:$G$12,2,FALSE),":",SUBSTITUTE(TEXT('Zone tampon horaires 1'!S101,"hh:mm"),":",""),"-",SUBSTITUTE(TEXT('Zone tampon horaires 1'!T101,"hh:mm"),":","")," | "))</f>
        <v/>
      </c>
      <c r="E99" s="18" t="str">
        <f>IF('Zone tampon horaires 1'!U101="","",_xlfn.CONCAT("30",VLOOKUP('Liste Programmes ETP en BFC'!$L92,'Formatage des horaires'!$F$9:$G$12,2,FALSE),":",SUBSTITUTE(TEXT('Zone tampon horaires 1'!U101,"hh:mm"),":",""),"-",SUBSTITUTE(TEXT('Zone tampon horaires 1'!V101,"hh:mm"),":","")," | "))</f>
        <v/>
      </c>
      <c r="F99" s="18" t="str">
        <f>IF('Zone tampon horaires 1'!W101="","",_xlfn.CONCAT("30",VLOOKUP('Liste Programmes ETP en BFC'!$L92,'Formatage des horaires'!$F$9:$G$12,2,FALSE),":",SUBSTITUTE(TEXT('Zone tampon horaires 1'!W101,"hh:mm"),":",""),"-",SUBSTITUTE(TEXT('Zone tampon horaires 1'!X101,"hh:mm"),":","")," | "))</f>
        <v/>
      </c>
      <c r="G99" s="18" t="str">
        <f>IF('Zone tampon horaires 1'!Y101="","",_xlfn.CONCAT("40",VLOOKUP('Liste Programmes ETP en BFC'!$L92,'Formatage des horaires'!$F$9:$G$12,2,FALSE),":",SUBSTITUTE(TEXT('Zone tampon horaires 1'!Y101,"hh:mm"),":",""),"-",SUBSTITUTE(TEXT('Zone tampon horaires 1'!Z101,"hh:mm"),":","")," | "))</f>
        <v/>
      </c>
      <c r="H99" s="18" t="str">
        <f>IF('Zone tampon horaires 1'!AA101="","",_xlfn.CONCAT("40",VLOOKUP('Liste Programmes ETP en BFC'!$L92,'Formatage des horaires'!$F$9:$G$12,2,FALSE),":",SUBSTITUTE(TEXT('Zone tampon horaires 1'!AA101,"hh:mm"),":",""),"-",SUBSTITUTE(TEXT('Zone tampon horaires 1'!AB101,"hh:mm"),":","")," | "))</f>
        <v/>
      </c>
      <c r="I99" s="18" t="str">
        <f>IF('Zone tampon horaires 1'!AC101="","",_xlfn.CONCAT("50",VLOOKUP('Liste Programmes ETP en BFC'!$L92,'Formatage des horaires'!$F$9:$G$12,2,FALSE),":",SUBSTITUTE(TEXT('Zone tampon horaires 1'!AC101,"hh:mm"),":",""),"-",SUBSTITUTE(TEXT('Zone tampon horaires 1'!AD101,"hh:mm"),":","")," | "))</f>
        <v/>
      </c>
      <c r="J99" s="18" t="str">
        <f>IF('Zone tampon horaires 1'!AE101="","",_xlfn.CONCAT("50",VLOOKUP('Liste Programmes ETP en BFC'!$L92,'Formatage des horaires'!$F$9:$G$12,2,FALSE),":",SUBSTITUTE(TEXT('Zone tampon horaires 1'!AE101,"hh:mm"),":",""),"-",SUBSTITUTE(TEXT('Zone tampon horaires 1'!AF101,"hh:mm"),":","")," | "))</f>
        <v/>
      </c>
      <c r="K99" s="18" t="str">
        <f>IF('Zone tampon horaires 1'!AG101="","",_xlfn.CONCAT("60",VLOOKUP('Liste Programmes ETP en BFC'!$L92,'Formatage des horaires'!$F$9:$G$12,2,FALSE),":",SUBSTITUTE(TEXT('Zone tampon horaires 1'!AG101,"hh:mm"),":",""),"-",SUBSTITUTE(TEXT('Zone tampon horaires 1'!AH101,"hh:mm"),":","")," | "))</f>
        <v/>
      </c>
      <c r="L99" s="18" t="str">
        <f>IF('Zone tampon horaires 1'!AI101="","",_xlfn.CONCAT("60",VLOOKUP('Liste Programmes ETP en BFC'!$L92,'Formatage des horaires'!$F$9:$G$12,2,FALSE),":",SUBSTITUTE(TEXT('Zone tampon horaires 1'!AI101,"hh:mm"),":",""),"-",SUBSTITUTE(TEXT('Zone tampon horaires 1'!AJ101,"hh:mm"),":","")," | "))</f>
        <v/>
      </c>
      <c r="M99" s="18" t="str">
        <f>IF('Zone tampon horaires 1'!AK101="","",_xlfn.CONCAT("00",VLOOKUP('Liste Programmes ETP en BFC'!$L92,'Formatage des horaires'!$F$9:$G$12,2,FALSE),":",SUBSTITUTE(TEXT('Zone tampon horaires 1'!AK101,"hh:mm"),":",""),"-",SUBSTITUTE(TEXT('Zone tampon horaires 1'!AL101,"hh:mm"),":","")," | "))</f>
        <v/>
      </c>
      <c r="N99" s="18" t="str">
        <f>IF('Zone tampon horaires 1'!AM101="","",_xlfn.CONCAT("00",VLOOKUP('Liste Programmes ETP en BFC'!$L92,'Formatage des horaires'!$F$9:$G$12,2,FALSE),":",SUBSTITUTE(TEXT('Zone tampon horaires 1'!AM101,"hh:mm"),":",""),"-",SUBSTITUTE(TEXT('Zone tampon horaires 1'!AN101,"hh:mm"),":","")," | "))</f>
        <v/>
      </c>
      <c r="P99" s="18" t="e">
        <f t="shared" ca="1" si="2"/>
        <v>#NAME?</v>
      </c>
      <c r="Q99" s="18" t="e">
        <f t="shared" ca="1" si="3"/>
        <v>#NAME?</v>
      </c>
    </row>
    <row r="100" spans="1:17" x14ac:dyDescent="0.25">
      <c r="A100" s="18" t="str">
        <f>IF('Zone tampon horaires 1'!M102="","",_xlfn.CONCAT("10",VLOOKUP('Liste Programmes ETP en BFC'!$L93,'Formatage des horaires'!$F$9:$G$12,2,FALSE),":",SUBSTITUTE(TEXT('Zone tampon horaires 1'!M102,"hh:mm"),":",""),"-",SUBSTITUTE(TEXT('Zone tampon horaires 1'!N102,"hh:mm"),":","")," | "))</f>
        <v/>
      </c>
      <c r="B100" s="18" t="str">
        <f>IF('Zone tampon horaires 1'!O102="","",_xlfn.CONCAT("10",VLOOKUP('Liste Programmes ETP en BFC'!$L93,'Formatage des horaires'!$F$9:$G$12,2,FALSE),":",SUBSTITUTE(TEXT('Zone tampon horaires 1'!O102,"hh:mm"),":",""),"-",SUBSTITUTE(TEXT('Zone tampon horaires 1'!P102,"hh:mm"),":","")," | "))</f>
        <v/>
      </c>
      <c r="C100" s="18" t="str">
        <f>IF('Zone tampon horaires 1'!Q102="","",_xlfn.CONCAT("20",VLOOKUP('Liste Programmes ETP en BFC'!$L93,'Formatage des horaires'!$F$9:$G$12,2,FALSE),":",SUBSTITUTE(TEXT('Zone tampon horaires 1'!Q102,"hh:mm"),":",""),"-",SUBSTITUTE(TEXT('Zone tampon horaires 1'!R102,"hh:mm"),":","")," | "))</f>
        <v/>
      </c>
      <c r="D100" s="18" t="str">
        <f>IF('Zone tampon horaires 1'!S102="","",_xlfn.CONCAT("20",VLOOKUP('Liste Programmes ETP en BFC'!$L93,'Formatage des horaires'!$F$9:$G$12,2,FALSE),":",SUBSTITUTE(TEXT('Zone tampon horaires 1'!S102,"hh:mm"),":",""),"-",SUBSTITUTE(TEXT('Zone tampon horaires 1'!T102,"hh:mm"),":","")," | "))</f>
        <v/>
      </c>
      <c r="E100" s="18" t="str">
        <f>IF('Zone tampon horaires 1'!U102="","",_xlfn.CONCAT("30",VLOOKUP('Liste Programmes ETP en BFC'!$L93,'Formatage des horaires'!$F$9:$G$12,2,FALSE),":",SUBSTITUTE(TEXT('Zone tampon horaires 1'!U102,"hh:mm"),":",""),"-",SUBSTITUTE(TEXT('Zone tampon horaires 1'!V102,"hh:mm"),":","")," | "))</f>
        <v/>
      </c>
      <c r="F100" s="18" t="str">
        <f>IF('Zone tampon horaires 1'!W102="","",_xlfn.CONCAT("30",VLOOKUP('Liste Programmes ETP en BFC'!$L93,'Formatage des horaires'!$F$9:$G$12,2,FALSE),":",SUBSTITUTE(TEXT('Zone tampon horaires 1'!W102,"hh:mm"),":",""),"-",SUBSTITUTE(TEXT('Zone tampon horaires 1'!X102,"hh:mm"),":","")," | "))</f>
        <v/>
      </c>
      <c r="G100" s="18" t="str">
        <f>IF('Zone tampon horaires 1'!Y102="","",_xlfn.CONCAT("40",VLOOKUP('Liste Programmes ETP en BFC'!$L93,'Formatage des horaires'!$F$9:$G$12,2,FALSE),":",SUBSTITUTE(TEXT('Zone tampon horaires 1'!Y102,"hh:mm"),":",""),"-",SUBSTITUTE(TEXT('Zone tampon horaires 1'!Z102,"hh:mm"),":","")," | "))</f>
        <v/>
      </c>
      <c r="H100" s="18" t="str">
        <f>IF('Zone tampon horaires 1'!AA102="","",_xlfn.CONCAT("40",VLOOKUP('Liste Programmes ETP en BFC'!$L93,'Formatage des horaires'!$F$9:$G$12,2,FALSE),":",SUBSTITUTE(TEXT('Zone tampon horaires 1'!AA102,"hh:mm"),":",""),"-",SUBSTITUTE(TEXT('Zone tampon horaires 1'!AB102,"hh:mm"),":","")," | "))</f>
        <v/>
      </c>
      <c r="I100" s="18" t="str">
        <f>IF('Zone tampon horaires 1'!AC102="","",_xlfn.CONCAT("50",VLOOKUP('Liste Programmes ETP en BFC'!$L93,'Formatage des horaires'!$F$9:$G$12,2,FALSE),":",SUBSTITUTE(TEXT('Zone tampon horaires 1'!AC102,"hh:mm"),":",""),"-",SUBSTITUTE(TEXT('Zone tampon horaires 1'!AD102,"hh:mm"),":","")," | "))</f>
        <v/>
      </c>
      <c r="J100" s="18" t="str">
        <f>IF('Zone tampon horaires 1'!AE102="","",_xlfn.CONCAT("50",VLOOKUP('Liste Programmes ETP en BFC'!$L93,'Formatage des horaires'!$F$9:$G$12,2,FALSE),":",SUBSTITUTE(TEXT('Zone tampon horaires 1'!AE102,"hh:mm"),":",""),"-",SUBSTITUTE(TEXT('Zone tampon horaires 1'!AF102,"hh:mm"),":","")," | "))</f>
        <v/>
      </c>
      <c r="K100" s="18" t="str">
        <f>IF('Zone tampon horaires 1'!AG102="","",_xlfn.CONCAT("60",VLOOKUP('Liste Programmes ETP en BFC'!$L93,'Formatage des horaires'!$F$9:$G$12,2,FALSE),":",SUBSTITUTE(TEXT('Zone tampon horaires 1'!AG102,"hh:mm"),":",""),"-",SUBSTITUTE(TEXT('Zone tampon horaires 1'!AH102,"hh:mm"),":","")," | "))</f>
        <v/>
      </c>
      <c r="L100" s="18" t="str">
        <f>IF('Zone tampon horaires 1'!AI102="","",_xlfn.CONCAT("60",VLOOKUP('Liste Programmes ETP en BFC'!$L93,'Formatage des horaires'!$F$9:$G$12,2,FALSE),":",SUBSTITUTE(TEXT('Zone tampon horaires 1'!AI102,"hh:mm"),":",""),"-",SUBSTITUTE(TEXT('Zone tampon horaires 1'!AJ102,"hh:mm"),":","")," | "))</f>
        <v/>
      </c>
      <c r="M100" s="18" t="str">
        <f>IF('Zone tampon horaires 1'!AK102="","",_xlfn.CONCAT("00",VLOOKUP('Liste Programmes ETP en BFC'!$L93,'Formatage des horaires'!$F$9:$G$12,2,FALSE),":",SUBSTITUTE(TEXT('Zone tampon horaires 1'!AK102,"hh:mm"),":",""),"-",SUBSTITUTE(TEXT('Zone tampon horaires 1'!AL102,"hh:mm"),":","")," | "))</f>
        <v/>
      </c>
      <c r="N100" s="18" t="str">
        <f>IF('Zone tampon horaires 1'!AM102="","",_xlfn.CONCAT("00",VLOOKUP('Liste Programmes ETP en BFC'!$L93,'Formatage des horaires'!$F$9:$G$12,2,FALSE),":",SUBSTITUTE(TEXT('Zone tampon horaires 1'!AM102,"hh:mm"),":",""),"-",SUBSTITUTE(TEXT('Zone tampon horaires 1'!AN102,"hh:mm"),":","")," | "))</f>
        <v/>
      </c>
      <c r="P100" s="18" t="e">
        <f t="shared" ca="1" si="2"/>
        <v>#NAME?</v>
      </c>
      <c r="Q100" s="18" t="e">
        <f t="shared" ca="1" si="3"/>
        <v>#NAME?</v>
      </c>
    </row>
    <row r="101" spans="1:17" x14ac:dyDescent="0.25">
      <c r="A101" s="18" t="str">
        <f>IF('Zone tampon horaires 1'!M103="","",_xlfn.CONCAT("10",VLOOKUP('Liste Programmes ETP en BFC'!$L94,'Formatage des horaires'!$F$9:$G$12,2,FALSE),":",SUBSTITUTE(TEXT('Zone tampon horaires 1'!M103,"hh:mm"),":",""),"-",SUBSTITUTE(TEXT('Zone tampon horaires 1'!N103,"hh:mm"),":","")," | "))</f>
        <v/>
      </c>
      <c r="B101" s="18" t="str">
        <f>IF('Zone tampon horaires 1'!O103="","",_xlfn.CONCAT("10",VLOOKUP('Liste Programmes ETP en BFC'!$L94,'Formatage des horaires'!$F$9:$G$12,2,FALSE),":",SUBSTITUTE(TEXT('Zone tampon horaires 1'!O103,"hh:mm"),":",""),"-",SUBSTITUTE(TEXT('Zone tampon horaires 1'!P103,"hh:mm"),":","")," | "))</f>
        <v/>
      </c>
      <c r="C101" s="18" t="str">
        <f>IF('Zone tampon horaires 1'!Q103="","",_xlfn.CONCAT("20",VLOOKUP('Liste Programmes ETP en BFC'!$L94,'Formatage des horaires'!$F$9:$G$12,2,FALSE),":",SUBSTITUTE(TEXT('Zone tampon horaires 1'!Q103,"hh:mm"),":",""),"-",SUBSTITUTE(TEXT('Zone tampon horaires 1'!R103,"hh:mm"),":","")," | "))</f>
        <v/>
      </c>
      <c r="D101" s="18" t="str">
        <f>IF('Zone tampon horaires 1'!S103="","",_xlfn.CONCAT("20",VLOOKUP('Liste Programmes ETP en BFC'!$L94,'Formatage des horaires'!$F$9:$G$12,2,FALSE),":",SUBSTITUTE(TEXT('Zone tampon horaires 1'!S103,"hh:mm"),":",""),"-",SUBSTITUTE(TEXT('Zone tampon horaires 1'!T103,"hh:mm"),":","")," | "))</f>
        <v/>
      </c>
      <c r="E101" s="18" t="str">
        <f>IF('Zone tampon horaires 1'!U103="","",_xlfn.CONCAT("30",VLOOKUP('Liste Programmes ETP en BFC'!$L94,'Formatage des horaires'!$F$9:$G$12,2,FALSE),":",SUBSTITUTE(TEXT('Zone tampon horaires 1'!U103,"hh:mm"),":",""),"-",SUBSTITUTE(TEXT('Zone tampon horaires 1'!V103,"hh:mm"),":","")," | "))</f>
        <v/>
      </c>
      <c r="F101" s="18" t="str">
        <f>IF('Zone tampon horaires 1'!W103="","",_xlfn.CONCAT("30",VLOOKUP('Liste Programmes ETP en BFC'!$L94,'Formatage des horaires'!$F$9:$G$12,2,FALSE),":",SUBSTITUTE(TEXT('Zone tampon horaires 1'!W103,"hh:mm"),":",""),"-",SUBSTITUTE(TEXT('Zone tampon horaires 1'!X103,"hh:mm"),":","")," | "))</f>
        <v/>
      </c>
      <c r="G101" s="18" t="str">
        <f>IF('Zone tampon horaires 1'!Y103="","",_xlfn.CONCAT("40",VLOOKUP('Liste Programmes ETP en BFC'!$L94,'Formatage des horaires'!$F$9:$G$12,2,FALSE),":",SUBSTITUTE(TEXT('Zone tampon horaires 1'!Y103,"hh:mm"),":",""),"-",SUBSTITUTE(TEXT('Zone tampon horaires 1'!Z103,"hh:mm"),":","")," | "))</f>
        <v/>
      </c>
      <c r="H101" s="18" t="str">
        <f>IF('Zone tampon horaires 1'!AA103="","",_xlfn.CONCAT("40",VLOOKUP('Liste Programmes ETP en BFC'!$L94,'Formatage des horaires'!$F$9:$G$12,2,FALSE),":",SUBSTITUTE(TEXT('Zone tampon horaires 1'!AA103,"hh:mm"),":",""),"-",SUBSTITUTE(TEXT('Zone tampon horaires 1'!AB103,"hh:mm"),":","")," | "))</f>
        <v/>
      </c>
      <c r="I101" s="18" t="str">
        <f>IF('Zone tampon horaires 1'!AC103="","",_xlfn.CONCAT("50",VLOOKUP('Liste Programmes ETP en BFC'!$L94,'Formatage des horaires'!$F$9:$G$12,2,FALSE),":",SUBSTITUTE(TEXT('Zone tampon horaires 1'!AC103,"hh:mm"),":",""),"-",SUBSTITUTE(TEXT('Zone tampon horaires 1'!AD103,"hh:mm"),":","")," | "))</f>
        <v/>
      </c>
      <c r="J101" s="18" t="str">
        <f>IF('Zone tampon horaires 1'!AE103="","",_xlfn.CONCAT("50",VLOOKUP('Liste Programmes ETP en BFC'!$L94,'Formatage des horaires'!$F$9:$G$12,2,FALSE),":",SUBSTITUTE(TEXT('Zone tampon horaires 1'!AE103,"hh:mm"),":",""),"-",SUBSTITUTE(TEXT('Zone tampon horaires 1'!AF103,"hh:mm"),":","")," | "))</f>
        <v/>
      </c>
      <c r="K101" s="18" t="str">
        <f>IF('Zone tampon horaires 1'!AG103="","",_xlfn.CONCAT("60",VLOOKUP('Liste Programmes ETP en BFC'!$L94,'Formatage des horaires'!$F$9:$G$12,2,FALSE),":",SUBSTITUTE(TEXT('Zone tampon horaires 1'!AG103,"hh:mm"),":",""),"-",SUBSTITUTE(TEXT('Zone tampon horaires 1'!AH103,"hh:mm"),":","")," | "))</f>
        <v/>
      </c>
      <c r="L101" s="18" t="str">
        <f>IF('Zone tampon horaires 1'!AI103="","",_xlfn.CONCAT("60",VLOOKUP('Liste Programmes ETP en BFC'!$L94,'Formatage des horaires'!$F$9:$G$12,2,FALSE),":",SUBSTITUTE(TEXT('Zone tampon horaires 1'!AI103,"hh:mm"),":",""),"-",SUBSTITUTE(TEXT('Zone tampon horaires 1'!AJ103,"hh:mm"),":","")," | "))</f>
        <v/>
      </c>
      <c r="M101" s="18" t="str">
        <f>IF('Zone tampon horaires 1'!AK103="","",_xlfn.CONCAT("00",VLOOKUP('Liste Programmes ETP en BFC'!$L94,'Formatage des horaires'!$F$9:$G$12,2,FALSE),":",SUBSTITUTE(TEXT('Zone tampon horaires 1'!AK103,"hh:mm"),":",""),"-",SUBSTITUTE(TEXT('Zone tampon horaires 1'!AL103,"hh:mm"),":","")," | "))</f>
        <v/>
      </c>
      <c r="N101" s="18" t="str">
        <f>IF('Zone tampon horaires 1'!AM103="","",_xlfn.CONCAT("00",VLOOKUP('Liste Programmes ETP en BFC'!$L94,'Formatage des horaires'!$F$9:$G$12,2,FALSE),":",SUBSTITUTE(TEXT('Zone tampon horaires 1'!AM103,"hh:mm"),":",""),"-",SUBSTITUTE(TEXT('Zone tampon horaires 1'!AN103,"hh:mm"),":","")," | "))</f>
        <v/>
      </c>
      <c r="P101" s="18" t="e">
        <f t="shared" ca="1" si="2"/>
        <v>#NAME?</v>
      </c>
      <c r="Q101" s="18" t="e">
        <f t="shared" ca="1" si="3"/>
        <v>#NAME?</v>
      </c>
    </row>
    <row r="102" spans="1:17" x14ac:dyDescent="0.25">
      <c r="A102" s="18" t="str">
        <f>IF('Zone tampon horaires 1'!M104="","",_xlfn.CONCAT("10",VLOOKUP('Liste Programmes ETP en BFC'!$L95,'Formatage des horaires'!$F$9:$G$12,2,FALSE),":",SUBSTITUTE(TEXT('Zone tampon horaires 1'!M104,"hh:mm"),":",""),"-",SUBSTITUTE(TEXT('Zone tampon horaires 1'!N104,"hh:mm"),":","")," | "))</f>
        <v/>
      </c>
      <c r="B102" s="18" t="str">
        <f>IF('Zone tampon horaires 1'!O104="","",_xlfn.CONCAT("10",VLOOKUP('Liste Programmes ETP en BFC'!$L95,'Formatage des horaires'!$F$9:$G$12,2,FALSE),":",SUBSTITUTE(TEXT('Zone tampon horaires 1'!O104,"hh:mm"),":",""),"-",SUBSTITUTE(TEXT('Zone tampon horaires 1'!P104,"hh:mm"),":","")," | "))</f>
        <v/>
      </c>
      <c r="C102" s="18" t="str">
        <f>IF('Zone tampon horaires 1'!Q104="","",_xlfn.CONCAT("20",VLOOKUP('Liste Programmes ETP en BFC'!$L95,'Formatage des horaires'!$F$9:$G$12,2,FALSE),":",SUBSTITUTE(TEXT('Zone tampon horaires 1'!Q104,"hh:mm"),":",""),"-",SUBSTITUTE(TEXT('Zone tampon horaires 1'!R104,"hh:mm"),":","")," | "))</f>
        <v/>
      </c>
      <c r="D102" s="18" t="str">
        <f>IF('Zone tampon horaires 1'!S104="","",_xlfn.CONCAT("20",VLOOKUP('Liste Programmes ETP en BFC'!$L95,'Formatage des horaires'!$F$9:$G$12,2,FALSE),":",SUBSTITUTE(TEXT('Zone tampon horaires 1'!S104,"hh:mm"),":",""),"-",SUBSTITUTE(TEXT('Zone tampon horaires 1'!T104,"hh:mm"),":","")," | "))</f>
        <v/>
      </c>
      <c r="E102" s="18" t="str">
        <f>IF('Zone tampon horaires 1'!U104="","",_xlfn.CONCAT("30",VLOOKUP('Liste Programmes ETP en BFC'!$L95,'Formatage des horaires'!$F$9:$G$12,2,FALSE),":",SUBSTITUTE(TEXT('Zone tampon horaires 1'!U104,"hh:mm"),":",""),"-",SUBSTITUTE(TEXT('Zone tampon horaires 1'!V104,"hh:mm"),":","")," | "))</f>
        <v/>
      </c>
      <c r="F102" s="18" t="str">
        <f>IF('Zone tampon horaires 1'!W104="","",_xlfn.CONCAT("30",VLOOKUP('Liste Programmes ETP en BFC'!$L95,'Formatage des horaires'!$F$9:$G$12,2,FALSE),":",SUBSTITUTE(TEXT('Zone tampon horaires 1'!W104,"hh:mm"),":",""),"-",SUBSTITUTE(TEXT('Zone tampon horaires 1'!X104,"hh:mm"),":","")," | "))</f>
        <v/>
      </c>
      <c r="G102" s="18" t="str">
        <f>IF('Zone tampon horaires 1'!Y104="","",_xlfn.CONCAT("40",VLOOKUP('Liste Programmes ETP en BFC'!$L95,'Formatage des horaires'!$F$9:$G$12,2,FALSE),":",SUBSTITUTE(TEXT('Zone tampon horaires 1'!Y104,"hh:mm"),":",""),"-",SUBSTITUTE(TEXT('Zone tampon horaires 1'!Z104,"hh:mm"),":","")," | "))</f>
        <v/>
      </c>
      <c r="H102" s="18" t="str">
        <f>IF('Zone tampon horaires 1'!AA104="","",_xlfn.CONCAT("40",VLOOKUP('Liste Programmes ETP en BFC'!$L95,'Formatage des horaires'!$F$9:$G$12,2,FALSE),":",SUBSTITUTE(TEXT('Zone tampon horaires 1'!AA104,"hh:mm"),":",""),"-",SUBSTITUTE(TEXT('Zone tampon horaires 1'!AB104,"hh:mm"),":","")," | "))</f>
        <v/>
      </c>
      <c r="I102" s="18" t="str">
        <f>IF('Zone tampon horaires 1'!AC104="","",_xlfn.CONCAT("50",VLOOKUP('Liste Programmes ETP en BFC'!$L95,'Formatage des horaires'!$F$9:$G$12,2,FALSE),":",SUBSTITUTE(TEXT('Zone tampon horaires 1'!AC104,"hh:mm"),":",""),"-",SUBSTITUTE(TEXT('Zone tampon horaires 1'!AD104,"hh:mm"),":","")," | "))</f>
        <v/>
      </c>
      <c r="J102" s="18" t="str">
        <f>IF('Zone tampon horaires 1'!AE104="","",_xlfn.CONCAT("50",VLOOKUP('Liste Programmes ETP en BFC'!$L95,'Formatage des horaires'!$F$9:$G$12,2,FALSE),":",SUBSTITUTE(TEXT('Zone tampon horaires 1'!AE104,"hh:mm"),":",""),"-",SUBSTITUTE(TEXT('Zone tampon horaires 1'!AF104,"hh:mm"),":","")," | "))</f>
        <v/>
      </c>
      <c r="K102" s="18" t="str">
        <f>IF('Zone tampon horaires 1'!AG104="","",_xlfn.CONCAT("60",VLOOKUP('Liste Programmes ETP en BFC'!$L95,'Formatage des horaires'!$F$9:$G$12,2,FALSE),":",SUBSTITUTE(TEXT('Zone tampon horaires 1'!AG104,"hh:mm"),":",""),"-",SUBSTITUTE(TEXT('Zone tampon horaires 1'!AH104,"hh:mm"),":","")," | "))</f>
        <v/>
      </c>
      <c r="L102" s="18" t="str">
        <f>IF('Zone tampon horaires 1'!AI104="","",_xlfn.CONCAT("60",VLOOKUP('Liste Programmes ETP en BFC'!$L95,'Formatage des horaires'!$F$9:$G$12,2,FALSE),":",SUBSTITUTE(TEXT('Zone tampon horaires 1'!AI104,"hh:mm"),":",""),"-",SUBSTITUTE(TEXT('Zone tampon horaires 1'!AJ104,"hh:mm"),":","")," | "))</f>
        <v/>
      </c>
      <c r="M102" s="18" t="str">
        <f>IF('Zone tampon horaires 1'!AK104="","",_xlfn.CONCAT("00",VLOOKUP('Liste Programmes ETP en BFC'!$L95,'Formatage des horaires'!$F$9:$G$12,2,FALSE),":",SUBSTITUTE(TEXT('Zone tampon horaires 1'!AK104,"hh:mm"),":",""),"-",SUBSTITUTE(TEXT('Zone tampon horaires 1'!AL104,"hh:mm"),":","")," | "))</f>
        <v/>
      </c>
      <c r="N102" s="18" t="str">
        <f>IF('Zone tampon horaires 1'!AM104="","",_xlfn.CONCAT("00",VLOOKUP('Liste Programmes ETP en BFC'!$L95,'Formatage des horaires'!$F$9:$G$12,2,FALSE),":",SUBSTITUTE(TEXT('Zone tampon horaires 1'!AM104,"hh:mm"),":",""),"-",SUBSTITUTE(TEXT('Zone tampon horaires 1'!AN104,"hh:mm"),":","")," | "))</f>
        <v/>
      </c>
      <c r="P102" s="18" t="e">
        <f t="shared" ca="1" si="2"/>
        <v>#NAME?</v>
      </c>
      <c r="Q102" s="18" t="e">
        <f t="shared" ca="1" si="3"/>
        <v>#NAME?</v>
      </c>
    </row>
    <row r="103" spans="1:17" x14ac:dyDescent="0.25">
      <c r="A103" s="18" t="str">
        <f>IF('Zone tampon horaires 1'!M105="","",_xlfn.CONCAT("10",VLOOKUP('Liste Programmes ETP en BFC'!$L96,'Formatage des horaires'!$F$9:$G$12,2,FALSE),":",SUBSTITUTE(TEXT('Zone tampon horaires 1'!M105,"hh:mm"),":",""),"-",SUBSTITUTE(TEXT('Zone tampon horaires 1'!N105,"hh:mm"),":","")," | "))</f>
        <v/>
      </c>
      <c r="B103" s="18" t="str">
        <f>IF('Zone tampon horaires 1'!O105="","",_xlfn.CONCAT("10",VLOOKUP('Liste Programmes ETP en BFC'!$L96,'Formatage des horaires'!$F$9:$G$12,2,FALSE),":",SUBSTITUTE(TEXT('Zone tampon horaires 1'!O105,"hh:mm"),":",""),"-",SUBSTITUTE(TEXT('Zone tampon horaires 1'!P105,"hh:mm"),":","")," | "))</f>
        <v/>
      </c>
      <c r="C103" s="18" t="str">
        <f>IF('Zone tampon horaires 1'!Q105="","",_xlfn.CONCAT("20",VLOOKUP('Liste Programmes ETP en BFC'!$L96,'Formatage des horaires'!$F$9:$G$12,2,FALSE),":",SUBSTITUTE(TEXT('Zone tampon horaires 1'!Q105,"hh:mm"),":",""),"-",SUBSTITUTE(TEXT('Zone tampon horaires 1'!R105,"hh:mm"),":","")," | "))</f>
        <v/>
      </c>
      <c r="D103" s="18" t="str">
        <f>IF('Zone tampon horaires 1'!S105="","",_xlfn.CONCAT("20",VLOOKUP('Liste Programmes ETP en BFC'!$L96,'Formatage des horaires'!$F$9:$G$12,2,FALSE),":",SUBSTITUTE(TEXT('Zone tampon horaires 1'!S105,"hh:mm"),":",""),"-",SUBSTITUTE(TEXT('Zone tampon horaires 1'!T105,"hh:mm"),":","")," | "))</f>
        <v/>
      </c>
      <c r="E103" s="18" t="str">
        <f>IF('Zone tampon horaires 1'!U105="","",_xlfn.CONCAT("30",VLOOKUP('Liste Programmes ETP en BFC'!$L96,'Formatage des horaires'!$F$9:$G$12,2,FALSE),":",SUBSTITUTE(TEXT('Zone tampon horaires 1'!U105,"hh:mm"),":",""),"-",SUBSTITUTE(TEXT('Zone tampon horaires 1'!V105,"hh:mm"),":","")," | "))</f>
        <v/>
      </c>
      <c r="F103" s="18" t="str">
        <f>IF('Zone tampon horaires 1'!W105="","",_xlfn.CONCAT("30",VLOOKUP('Liste Programmes ETP en BFC'!$L96,'Formatage des horaires'!$F$9:$G$12,2,FALSE),":",SUBSTITUTE(TEXT('Zone tampon horaires 1'!W105,"hh:mm"),":",""),"-",SUBSTITUTE(TEXT('Zone tampon horaires 1'!X105,"hh:mm"),":","")," | "))</f>
        <v/>
      </c>
      <c r="G103" s="18" t="str">
        <f>IF('Zone tampon horaires 1'!Y105="","",_xlfn.CONCAT("40",VLOOKUP('Liste Programmes ETP en BFC'!$L96,'Formatage des horaires'!$F$9:$G$12,2,FALSE),":",SUBSTITUTE(TEXT('Zone tampon horaires 1'!Y105,"hh:mm"),":",""),"-",SUBSTITUTE(TEXT('Zone tampon horaires 1'!Z105,"hh:mm"),":","")," | "))</f>
        <v/>
      </c>
      <c r="H103" s="18" t="str">
        <f>IF('Zone tampon horaires 1'!AA105="","",_xlfn.CONCAT("40",VLOOKUP('Liste Programmes ETP en BFC'!$L96,'Formatage des horaires'!$F$9:$G$12,2,FALSE),":",SUBSTITUTE(TEXT('Zone tampon horaires 1'!AA105,"hh:mm"),":",""),"-",SUBSTITUTE(TEXT('Zone tampon horaires 1'!AB105,"hh:mm"),":","")," | "))</f>
        <v/>
      </c>
      <c r="I103" s="18" t="str">
        <f>IF('Zone tampon horaires 1'!AC105="","",_xlfn.CONCAT("50",VLOOKUP('Liste Programmes ETP en BFC'!$L96,'Formatage des horaires'!$F$9:$G$12,2,FALSE),":",SUBSTITUTE(TEXT('Zone tampon horaires 1'!AC105,"hh:mm"),":",""),"-",SUBSTITUTE(TEXT('Zone tampon horaires 1'!AD105,"hh:mm"),":","")," | "))</f>
        <v/>
      </c>
      <c r="J103" s="18" t="str">
        <f>IF('Zone tampon horaires 1'!AE105="","",_xlfn.CONCAT("50",VLOOKUP('Liste Programmes ETP en BFC'!$L96,'Formatage des horaires'!$F$9:$G$12,2,FALSE),":",SUBSTITUTE(TEXT('Zone tampon horaires 1'!AE105,"hh:mm"),":",""),"-",SUBSTITUTE(TEXT('Zone tampon horaires 1'!AF105,"hh:mm"),":","")," | "))</f>
        <v/>
      </c>
      <c r="K103" s="18" t="str">
        <f>IF('Zone tampon horaires 1'!AG105="","",_xlfn.CONCAT("60",VLOOKUP('Liste Programmes ETP en BFC'!$L96,'Formatage des horaires'!$F$9:$G$12,2,FALSE),":",SUBSTITUTE(TEXT('Zone tampon horaires 1'!AG105,"hh:mm"),":",""),"-",SUBSTITUTE(TEXT('Zone tampon horaires 1'!AH105,"hh:mm"),":","")," | "))</f>
        <v/>
      </c>
      <c r="L103" s="18" t="str">
        <f>IF('Zone tampon horaires 1'!AI105="","",_xlfn.CONCAT("60",VLOOKUP('Liste Programmes ETP en BFC'!$L96,'Formatage des horaires'!$F$9:$G$12,2,FALSE),":",SUBSTITUTE(TEXT('Zone tampon horaires 1'!AI105,"hh:mm"),":",""),"-",SUBSTITUTE(TEXT('Zone tampon horaires 1'!AJ105,"hh:mm"),":","")," | "))</f>
        <v/>
      </c>
      <c r="M103" s="18" t="str">
        <f>IF('Zone tampon horaires 1'!AK105="","",_xlfn.CONCAT("00",VLOOKUP('Liste Programmes ETP en BFC'!$L96,'Formatage des horaires'!$F$9:$G$12,2,FALSE),":",SUBSTITUTE(TEXT('Zone tampon horaires 1'!AK105,"hh:mm"),":",""),"-",SUBSTITUTE(TEXT('Zone tampon horaires 1'!AL105,"hh:mm"),":","")," | "))</f>
        <v/>
      </c>
      <c r="N103" s="18" t="str">
        <f>IF('Zone tampon horaires 1'!AM105="","",_xlfn.CONCAT("00",VLOOKUP('Liste Programmes ETP en BFC'!$L96,'Formatage des horaires'!$F$9:$G$12,2,FALSE),":",SUBSTITUTE(TEXT('Zone tampon horaires 1'!AM105,"hh:mm"),":",""),"-",SUBSTITUTE(TEXT('Zone tampon horaires 1'!AN105,"hh:mm"),":","")," | "))</f>
        <v/>
      </c>
      <c r="P103" s="18" t="e">
        <f t="shared" ca="1" si="2"/>
        <v>#NAME?</v>
      </c>
      <c r="Q103" s="18" t="e">
        <f t="shared" ca="1" si="3"/>
        <v>#NAME?</v>
      </c>
    </row>
    <row r="104" spans="1:17" x14ac:dyDescent="0.25">
      <c r="A104" s="18" t="str">
        <f>IF('Zone tampon horaires 1'!M106="","",_xlfn.CONCAT("10",VLOOKUP('Liste Programmes ETP en BFC'!$L97,'Formatage des horaires'!$F$9:$G$12,2,FALSE),":",SUBSTITUTE(TEXT('Zone tampon horaires 1'!M106,"hh:mm"),":",""),"-",SUBSTITUTE(TEXT('Zone tampon horaires 1'!N106,"hh:mm"),":","")," | "))</f>
        <v/>
      </c>
      <c r="B104" s="18" t="str">
        <f>IF('Zone tampon horaires 1'!O106="","",_xlfn.CONCAT("10",VLOOKUP('Liste Programmes ETP en BFC'!$L97,'Formatage des horaires'!$F$9:$G$12,2,FALSE),":",SUBSTITUTE(TEXT('Zone tampon horaires 1'!O106,"hh:mm"),":",""),"-",SUBSTITUTE(TEXT('Zone tampon horaires 1'!P106,"hh:mm"),":","")," | "))</f>
        <v/>
      </c>
      <c r="C104" s="18" t="str">
        <f>IF('Zone tampon horaires 1'!Q106="","",_xlfn.CONCAT("20",VLOOKUP('Liste Programmes ETP en BFC'!$L97,'Formatage des horaires'!$F$9:$G$12,2,FALSE),":",SUBSTITUTE(TEXT('Zone tampon horaires 1'!Q106,"hh:mm"),":",""),"-",SUBSTITUTE(TEXT('Zone tampon horaires 1'!R106,"hh:mm"),":","")," | "))</f>
        <v/>
      </c>
      <c r="D104" s="18" t="str">
        <f>IF('Zone tampon horaires 1'!S106="","",_xlfn.CONCAT("20",VLOOKUP('Liste Programmes ETP en BFC'!$L97,'Formatage des horaires'!$F$9:$G$12,2,FALSE),":",SUBSTITUTE(TEXT('Zone tampon horaires 1'!S106,"hh:mm"),":",""),"-",SUBSTITUTE(TEXT('Zone tampon horaires 1'!T106,"hh:mm"),":","")," | "))</f>
        <v/>
      </c>
      <c r="E104" s="18" t="str">
        <f>IF('Zone tampon horaires 1'!U106="","",_xlfn.CONCAT("30",VLOOKUP('Liste Programmes ETP en BFC'!$L97,'Formatage des horaires'!$F$9:$G$12,2,FALSE),":",SUBSTITUTE(TEXT('Zone tampon horaires 1'!U106,"hh:mm"),":",""),"-",SUBSTITUTE(TEXT('Zone tampon horaires 1'!V106,"hh:mm"),":","")," | "))</f>
        <v/>
      </c>
      <c r="F104" s="18" t="str">
        <f>IF('Zone tampon horaires 1'!W106="","",_xlfn.CONCAT("30",VLOOKUP('Liste Programmes ETP en BFC'!$L97,'Formatage des horaires'!$F$9:$G$12,2,FALSE),":",SUBSTITUTE(TEXT('Zone tampon horaires 1'!W106,"hh:mm"),":",""),"-",SUBSTITUTE(TEXT('Zone tampon horaires 1'!X106,"hh:mm"),":","")," | "))</f>
        <v/>
      </c>
      <c r="G104" s="18" t="str">
        <f>IF('Zone tampon horaires 1'!Y106="","",_xlfn.CONCAT("40",VLOOKUP('Liste Programmes ETP en BFC'!$L97,'Formatage des horaires'!$F$9:$G$12,2,FALSE),":",SUBSTITUTE(TEXT('Zone tampon horaires 1'!Y106,"hh:mm"),":",""),"-",SUBSTITUTE(TEXT('Zone tampon horaires 1'!Z106,"hh:mm"),":","")," | "))</f>
        <v/>
      </c>
      <c r="H104" s="18" t="str">
        <f>IF('Zone tampon horaires 1'!AA106="","",_xlfn.CONCAT("40",VLOOKUP('Liste Programmes ETP en BFC'!$L97,'Formatage des horaires'!$F$9:$G$12,2,FALSE),":",SUBSTITUTE(TEXT('Zone tampon horaires 1'!AA106,"hh:mm"),":",""),"-",SUBSTITUTE(TEXT('Zone tampon horaires 1'!AB106,"hh:mm"),":","")," | "))</f>
        <v/>
      </c>
      <c r="I104" s="18" t="str">
        <f>IF('Zone tampon horaires 1'!AC106="","",_xlfn.CONCAT("50",VLOOKUP('Liste Programmes ETP en BFC'!$L97,'Formatage des horaires'!$F$9:$G$12,2,FALSE),":",SUBSTITUTE(TEXT('Zone tampon horaires 1'!AC106,"hh:mm"),":",""),"-",SUBSTITUTE(TEXT('Zone tampon horaires 1'!AD106,"hh:mm"),":","")," | "))</f>
        <v/>
      </c>
      <c r="J104" s="18" t="str">
        <f>IF('Zone tampon horaires 1'!AE106="","",_xlfn.CONCAT("50",VLOOKUP('Liste Programmes ETP en BFC'!$L97,'Formatage des horaires'!$F$9:$G$12,2,FALSE),":",SUBSTITUTE(TEXT('Zone tampon horaires 1'!AE106,"hh:mm"),":",""),"-",SUBSTITUTE(TEXT('Zone tampon horaires 1'!AF106,"hh:mm"),":","")," | "))</f>
        <v/>
      </c>
      <c r="K104" s="18" t="str">
        <f>IF('Zone tampon horaires 1'!AG106="","",_xlfn.CONCAT("60",VLOOKUP('Liste Programmes ETP en BFC'!$L97,'Formatage des horaires'!$F$9:$G$12,2,FALSE),":",SUBSTITUTE(TEXT('Zone tampon horaires 1'!AG106,"hh:mm"),":",""),"-",SUBSTITUTE(TEXT('Zone tampon horaires 1'!AH106,"hh:mm"),":","")," | "))</f>
        <v/>
      </c>
      <c r="L104" s="18" t="str">
        <f>IF('Zone tampon horaires 1'!AI106="","",_xlfn.CONCAT("60",VLOOKUP('Liste Programmes ETP en BFC'!$L97,'Formatage des horaires'!$F$9:$G$12,2,FALSE),":",SUBSTITUTE(TEXT('Zone tampon horaires 1'!AI106,"hh:mm"),":",""),"-",SUBSTITUTE(TEXT('Zone tampon horaires 1'!AJ106,"hh:mm"),":","")," | "))</f>
        <v/>
      </c>
      <c r="M104" s="18" t="str">
        <f>IF('Zone tampon horaires 1'!AK106="","",_xlfn.CONCAT("00",VLOOKUP('Liste Programmes ETP en BFC'!$L97,'Formatage des horaires'!$F$9:$G$12,2,FALSE),":",SUBSTITUTE(TEXT('Zone tampon horaires 1'!AK106,"hh:mm"),":",""),"-",SUBSTITUTE(TEXT('Zone tampon horaires 1'!AL106,"hh:mm"),":","")," | "))</f>
        <v/>
      </c>
      <c r="N104" s="18" t="str">
        <f>IF('Zone tampon horaires 1'!AM106="","",_xlfn.CONCAT("00",VLOOKUP('Liste Programmes ETP en BFC'!$L97,'Formatage des horaires'!$F$9:$G$12,2,FALSE),":",SUBSTITUTE(TEXT('Zone tampon horaires 1'!AM106,"hh:mm"),":",""),"-",SUBSTITUTE(TEXT('Zone tampon horaires 1'!AN106,"hh:mm"),":","")," | "))</f>
        <v/>
      </c>
      <c r="P104" s="18" t="e">
        <f t="shared" ca="1" si="2"/>
        <v>#NAME?</v>
      </c>
      <c r="Q104" s="18" t="e">
        <f t="shared" ca="1" si="3"/>
        <v>#NAME?</v>
      </c>
    </row>
    <row r="105" spans="1:17" x14ac:dyDescent="0.25">
      <c r="A105" s="18" t="str">
        <f>IF('Zone tampon horaires 1'!M107="","",_xlfn.CONCAT("10",VLOOKUP('Liste Programmes ETP en BFC'!$L98,'Formatage des horaires'!$F$9:$G$12,2,FALSE),":",SUBSTITUTE(TEXT('Zone tampon horaires 1'!M107,"hh:mm"),":",""),"-",SUBSTITUTE(TEXT('Zone tampon horaires 1'!N107,"hh:mm"),":","")," | "))</f>
        <v/>
      </c>
      <c r="B105" s="18" t="str">
        <f>IF('Zone tampon horaires 1'!O107="","",_xlfn.CONCAT("10",VLOOKUP('Liste Programmes ETP en BFC'!$L98,'Formatage des horaires'!$F$9:$G$12,2,FALSE),":",SUBSTITUTE(TEXT('Zone tampon horaires 1'!O107,"hh:mm"),":",""),"-",SUBSTITUTE(TEXT('Zone tampon horaires 1'!P107,"hh:mm"),":","")," | "))</f>
        <v/>
      </c>
      <c r="C105" s="18" t="str">
        <f>IF('Zone tampon horaires 1'!Q107="","",_xlfn.CONCAT("20",VLOOKUP('Liste Programmes ETP en BFC'!$L98,'Formatage des horaires'!$F$9:$G$12,2,FALSE),":",SUBSTITUTE(TEXT('Zone tampon horaires 1'!Q107,"hh:mm"),":",""),"-",SUBSTITUTE(TEXT('Zone tampon horaires 1'!R107,"hh:mm"),":","")," | "))</f>
        <v/>
      </c>
      <c r="D105" s="18" t="str">
        <f>IF('Zone tampon horaires 1'!S107="","",_xlfn.CONCAT("20",VLOOKUP('Liste Programmes ETP en BFC'!$L98,'Formatage des horaires'!$F$9:$G$12,2,FALSE),":",SUBSTITUTE(TEXT('Zone tampon horaires 1'!S107,"hh:mm"),":",""),"-",SUBSTITUTE(TEXT('Zone tampon horaires 1'!T107,"hh:mm"),":","")," | "))</f>
        <v/>
      </c>
      <c r="E105" s="18" t="str">
        <f>IF('Zone tampon horaires 1'!U107="","",_xlfn.CONCAT("30",VLOOKUP('Liste Programmes ETP en BFC'!$L98,'Formatage des horaires'!$F$9:$G$12,2,FALSE),":",SUBSTITUTE(TEXT('Zone tampon horaires 1'!U107,"hh:mm"),":",""),"-",SUBSTITUTE(TEXT('Zone tampon horaires 1'!V107,"hh:mm"),":","")," | "))</f>
        <v/>
      </c>
      <c r="F105" s="18" t="str">
        <f>IF('Zone tampon horaires 1'!W107="","",_xlfn.CONCAT("30",VLOOKUP('Liste Programmes ETP en BFC'!$L98,'Formatage des horaires'!$F$9:$G$12,2,FALSE),":",SUBSTITUTE(TEXT('Zone tampon horaires 1'!W107,"hh:mm"),":",""),"-",SUBSTITUTE(TEXT('Zone tampon horaires 1'!X107,"hh:mm"),":","")," | "))</f>
        <v/>
      </c>
      <c r="G105" s="18" t="str">
        <f>IF('Zone tampon horaires 1'!Y107="","",_xlfn.CONCAT("40",VLOOKUP('Liste Programmes ETP en BFC'!$L98,'Formatage des horaires'!$F$9:$G$12,2,FALSE),":",SUBSTITUTE(TEXT('Zone tampon horaires 1'!Y107,"hh:mm"),":",""),"-",SUBSTITUTE(TEXT('Zone tampon horaires 1'!Z107,"hh:mm"),":","")," | "))</f>
        <v/>
      </c>
      <c r="H105" s="18" t="str">
        <f>IF('Zone tampon horaires 1'!AA107="","",_xlfn.CONCAT("40",VLOOKUP('Liste Programmes ETP en BFC'!$L98,'Formatage des horaires'!$F$9:$G$12,2,FALSE),":",SUBSTITUTE(TEXT('Zone tampon horaires 1'!AA107,"hh:mm"),":",""),"-",SUBSTITUTE(TEXT('Zone tampon horaires 1'!AB107,"hh:mm"),":","")," | "))</f>
        <v/>
      </c>
      <c r="I105" s="18" t="str">
        <f>IF('Zone tampon horaires 1'!AC107="","",_xlfn.CONCAT("50",VLOOKUP('Liste Programmes ETP en BFC'!$L98,'Formatage des horaires'!$F$9:$G$12,2,FALSE),":",SUBSTITUTE(TEXT('Zone tampon horaires 1'!AC107,"hh:mm"),":",""),"-",SUBSTITUTE(TEXT('Zone tampon horaires 1'!AD107,"hh:mm"),":","")," | "))</f>
        <v/>
      </c>
      <c r="J105" s="18" t="str">
        <f>IF('Zone tampon horaires 1'!AE107="","",_xlfn.CONCAT("50",VLOOKUP('Liste Programmes ETP en BFC'!$L98,'Formatage des horaires'!$F$9:$G$12,2,FALSE),":",SUBSTITUTE(TEXT('Zone tampon horaires 1'!AE107,"hh:mm"),":",""),"-",SUBSTITUTE(TEXT('Zone tampon horaires 1'!AF107,"hh:mm"),":","")," | "))</f>
        <v/>
      </c>
      <c r="K105" s="18" t="str">
        <f>IF('Zone tampon horaires 1'!AG107="","",_xlfn.CONCAT("60",VLOOKUP('Liste Programmes ETP en BFC'!$L98,'Formatage des horaires'!$F$9:$G$12,2,FALSE),":",SUBSTITUTE(TEXT('Zone tampon horaires 1'!AG107,"hh:mm"),":",""),"-",SUBSTITUTE(TEXT('Zone tampon horaires 1'!AH107,"hh:mm"),":","")," | "))</f>
        <v/>
      </c>
      <c r="L105" s="18" t="str">
        <f>IF('Zone tampon horaires 1'!AI107="","",_xlfn.CONCAT("60",VLOOKUP('Liste Programmes ETP en BFC'!$L98,'Formatage des horaires'!$F$9:$G$12,2,FALSE),":",SUBSTITUTE(TEXT('Zone tampon horaires 1'!AI107,"hh:mm"),":",""),"-",SUBSTITUTE(TEXT('Zone tampon horaires 1'!AJ107,"hh:mm"),":","")," | "))</f>
        <v/>
      </c>
      <c r="M105" s="18" t="str">
        <f>IF('Zone tampon horaires 1'!AK107="","",_xlfn.CONCAT("00",VLOOKUP('Liste Programmes ETP en BFC'!$L98,'Formatage des horaires'!$F$9:$G$12,2,FALSE),":",SUBSTITUTE(TEXT('Zone tampon horaires 1'!AK107,"hh:mm"),":",""),"-",SUBSTITUTE(TEXT('Zone tampon horaires 1'!AL107,"hh:mm"),":","")," | "))</f>
        <v/>
      </c>
      <c r="N105" s="18" t="str">
        <f>IF('Zone tampon horaires 1'!AM107="","",_xlfn.CONCAT("00",VLOOKUP('Liste Programmes ETP en BFC'!$L98,'Formatage des horaires'!$F$9:$G$12,2,FALSE),":",SUBSTITUTE(TEXT('Zone tampon horaires 1'!AM107,"hh:mm"),":",""),"-",SUBSTITUTE(TEXT('Zone tampon horaires 1'!AN107,"hh:mm"),":","")," | "))</f>
        <v/>
      </c>
      <c r="P105" s="18" t="e">
        <f t="shared" ca="1" si="2"/>
        <v>#NAME?</v>
      </c>
      <c r="Q105" s="18" t="e">
        <f t="shared" ca="1" si="3"/>
        <v>#NAME?</v>
      </c>
    </row>
    <row r="106" spans="1:17" x14ac:dyDescent="0.25">
      <c r="A106" s="18" t="str">
        <f>IF('Zone tampon horaires 1'!M108="","",_xlfn.CONCAT("10",VLOOKUP('Liste Programmes ETP en BFC'!$L99,'Formatage des horaires'!$F$9:$G$12,2,FALSE),":",SUBSTITUTE(TEXT('Zone tampon horaires 1'!M108,"hh:mm"),":",""),"-",SUBSTITUTE(TEXT('Zone tampon horaires 1'!N108,"hh:mm"),":","")," | "))</f>
        <v/>
      </c>
      <c r="B106" s="18" t="str">
        <f>IF('Zone tampon horaires 1'!O108="","",_xlfn.CONCAT("10",VLOOKUP('Liste Programmes ETP en BFC'!$L99,'Formatage des horaires'!$F$9:$G$12,2,FALSE),":",SUBSTITUTE(TEXT('Zone tampon horaires 1'!O108,"hh:mm"),":",""),"-",SUBSTITUTE(TEXT('Zone tampon horaires 1'!P108,"hh:mm"),":","")," | "))</f>
        <v/>
      </c>
      <c r="C106" s="18" t="str">
        <f>IF('Zone tampon horaires 1'!Q108="","",_xlfn.CONCAT("20",VLOOKUP('Liste Programmes ETP en BFC'!$L99,'Formatage des horaires'!$F$9:$G$12,2,FALSE),":",SUBSTITUTE(TEXT('Zone tampon horaires 1'!Q108,"hh:mm"),":",""),"-",SUBSTITUTE(TEXT('Zone tampon horaires 1'!R108,"hh:mm"),":","")," | "))</f>
        <v/>
      </c>
      <c r="D106" s="18" t="str">
        <f>IF('Zone tampon horaires 1'!S108="","",_xlfn.CONCAT("20",VLOOKUP('Liste Programmes ETP en BFC'!$L99,'Formatage des horaires'!$F$9:$G$12,2,FALSE),":",SUBSTITUTE(TEXT('Zone tampon horaires 1'!S108,"hh:mm"),":",""),"-",SUBSTITUTE(TEXT('Zone tampon horaires 1'!T108,"hh:mm"),":","")," | "))</f>
        <v/>
      </c>
      <c r="E106" s="18" t="str">
        <f>IF('Zone tampon horaires 1'!U108="","",_xlfn.CONCAT("30",VLOOKUP('Liste Programmes ETP en BFC'!$L99,'Formatage des horaires'!$F$9:$G$12,2,FALSE),":",SUBSTITUTE(TEXT('Zone tampon horaires 1'!U108,"hh:mm"),":",""),"-",SUBSTITUTE(TEXT('Zone tampon horaires 1'!V108,"hh:mm"),":","")," | "))</f>
        <v/>
      </c>
      <c r="F106" s="18" t="str">
        <f>IF('Zone tampon horaires 1'!W108="","",_xlfn.CONCAT("30",VLOOKUP('Liste Programmes ETP en BFC'!$L99,'Formatage des horaires'!$F$9:$G$12,2,FALSE),":",SUBSTITUTE(TEXT('Zone tampon horaires 1'!W108,"hh:mm"),":",""),"-",SUBSTITUTE(TEXT('Zone tampon horaires 1'!X108,"hh:mm"),":","")," | "))</f>
        <v/>
      </c>
      <c r="G106" s="18" t="str">
        <f>IF('Zone tampon horaires 1'!Y108="","",_xlfn.CONCAT("40",VLOOKUP('Liste Programmes ETP en BFC'!$L99,'Formatage des horaires'!$F$9:$G$12,2,FALSE),":",SUBSTITUTE(TEXT('Zone tampon horaires 1'!Y108,"hh:mm"),":",""),"-",SUBSTITUTE(TEXT('Zone tampon horaires 1'!Z108,"hh:mm"),":","")," | "))</f>
        <v/>
      </c>
      <c r="H106" s="18" t="str">
        <f>IF('Zone tampon horaires 1'!AA108="","",_xlfn.CONCAT("40",VLOOKUP('Liste Programmes ETP en BFC'!$L99,'Formatage des horaires'!$F$9:$G$12,2,FALSE),":",SUBSTITUTE(TEXT('Zone tampon horaires 1'!AA108,"hh:mm"),":",""),"-",SUBSTITUTE(TEXT('Zone tampon horaires 1'!AB108,"hh:mm"),":","")," | "))</f>
        <v/>
      </c>
      <c r="I106" s="18" t="str">
        <f>IF('Zone tampon horaires 1'!AC108="","",_xlfn.CONCAT("50",VLOOKUP('Liste Programmes ETP en BFC'!$L99,'Formatage des horaires'!$F$9:$G$12,2,FALSE),":",SUBSTITUTE(TEXT('Zone tampon horaires 1'!AC108,"hh:mm"),":",""),"-",SUBSTITUTE(TEXT('Zone tampon horaires 1'!AD108,"hh:mm"),":","")," | "))</f>
        <v/>
      </c>
      <c r="J106" s="18" t="str">
        <f>IF('Zone tampon horaires 1'!AE108="","",_xlfn.CONCAT("50",VLOOKUP('Liste Programmes ETP en BFC'!$L99,'Formatage des horaires'!$F$9:$G$12,2,FALSE),":",SUBSTITUTE(TEXT('Zone tampon horaires 1'!AE108,"hh:mm"),":",""),"-",SUBSTITUTE(TEXT('Zone tampon horaires 1'!AF108,"hh:mm"),":","")," | "))</f>
        <v/>
      </c>
      <c r="K106" s="18" t="str">
        <f>IF('Zone tampon horaires 1'!AG108="","",_xlfn.CONCAT("60",VLOOKUP('Liste Programmes ETP en BFC'!$L99,'Formatage des horaires'!$F$9:$G$12,2,FALSE),":",SUBSTITUTE(TEXT('Zone tampon horaires 1'!AG108,"hh:mm"),":",""),"-",SUBSTITUTE(TEXT('Zone tampon horaires 1'!AH108,"hh:mm"),":","")," | "))</f>
        <v/>
      </c>
      <c r="L106" s="18" t="str">
        <f>IF('Zone tampon horaires 1'!AI108="","",_xlfn.CONCAT("60",VLOOKUP('Liste Programmes ETP en BFC'!$L99,'Formatage des horaires'!$F$9:$G$12,2,FALSE),":",SUBSTITUTE(TEXT('Zone tampon horaires 1'!AI108,"hh:mm"),":",""),"-",SUBSTITUTE(TEXT('Zone tampon horaires 1'!AJ108,"hh:mm"),":","")," | "))</f>
        <v/>
      </c>
      <c r="M106" s="18" t="str">
        <f>IF('Zone tampon horaires 1'!AK108="","",_xlfn.CONCAT("00",VLOOKUP('Liste Programmes ETP en BFC'!$L99,'Formatage des horaires'!$F$9:$G$12,2,FALSE),":",SUBSTITUTE(TEXT('Zone tampon horaires 1'!AK108,"hh:mm"),":",""),"-",SUBSTITUTE(TEXT('Zone tampon horaires 1'!AL108,"hh:mm"),":","")," | "))</f>
        <v/>
      </c>
      <c r="N106" s="18" t="str">
        <f>IF('Zone tampon horaires 1'!AM108="","",_xlfn.CONCAT("00",VLOOKUP('Liste Programmes ETP en BFC'!$L99,'Formatage des horaires'!$F$9:$G$12,2,FALSE),":",SUBSTITUTE(TEXT('Zone tampon horaires 1'!AM108,"hh:mm"),":",""),"-",SUBSTITUTE(TEXT('Zone tampon horaires 1'!AN108,"hh:mm"),":","")," | "))</f>
        <v/>
      </c>
      <c r="P106" s="18" t="e">
        <f t="shared" ca="1" si="2"/>
        <v>#NAME?</v>
      </c>
      <c r="Q106" s="18" t="e">
        <f t="shared" ca="1" si="3"/>
        <v>#NAME?</v>
      </c>
    </row>
    <row r="107" spans="1:17" x14ac:dyDescent="0.25">
      <c r="A107" s="18" t="str">
        <f>IF('Zone tampon horaires 1'!M109="","",_xlfn.CONCAT("10",VLOOKUP('Liste Programmes ETP en BFC'!$L100,'Formatage des horaires'!$F$9:$G$12,2,FALSE),":",SUBSTITUTE(TEXT('Zone tampon horaires 1'!M109,"hh:mm"),":",""),"-",SUBSTITUTE(TEXT('Zone tampon horaires 1'!N109,"hh:mm"),":","")," | "))</f>
        <v/>
      </c>
      <c r="B107" s="18" t="str">
        <f>IF('Zone tampon horaires 1'!O109="","",_xlfn.CONCAT("10",VLOOKUP('Liste Programmes ETP en BFC'!$L100,'Formatage des horaires'!$F$9:$G$12,2,FALSE),":",SUBSTITUTE(TEXT('Zone tampon horaires 1'!O109,"hh:mm"),":",""),"-",SUBSTITUTE(TEXT('Zone tampon horaires 1'!P109,"hh:mm"),":","")," | "))</f>
        <v/>
      </c>
      <c r="C107" s="18" t="str">
        <f>IF('Zone tampon horaires 1'!Q109="","",_xlfn.CONCAT("20",VLOOKUP('Liste Programmes ETP en BFC'!$L100,'Formatage des horaires'!$F$9:$G$12,2,FALSE),":",SUBSTITUTE(TEXT('Zone tampon horaires 1'!Q109,"hh:mm"),":",""),"-",SUBSTITUTE(TEXT('Zone tampon horaires 1'!R109,"hh:mm"),":","")," | "))</f>
        <v/>
      </c>
      <c r="D107" s="18" t="str">
        <f>IF('Zone tampon horaires 1'!S109="","",_xlfn.CONCAT("20",VLOOKUP('Liste Programmes ETP en BFC'!$L100,'Formatage des horaires'!$F$9:$G$12,2,FALSE),":",SUBSTITUTE(TEXT('Zone tampon horaires 1'!S109,"hh:mm"),":",""),"-",SUBSTITUTE(TEXT('Zone tampon horaires 1'!T109,"hh:mm"),":","")," | "))</f>
        <v/>
      </c>
      <c r="E107" s="18" t="str">
        <f>IF('Zone tampon horaires 1'!U109="","",_xlfn.CONCAT("30",VLOOKUP('Liste Programmes ETP en BFC'!$L100,'Formatage des horaires'!$F$9:$G$12,2,FALSE),":",SUBSTITUTE(TEXT('Zone tampon horaires 1'!U109,"hh:mm"),":",""),"-",SUBSTITUTE(TEXT('Zone tampon horaires 1'!V109,"hh:mm"),":","")," | "))</f>
        <v/>
      </c>
      <c r="F107" s="18" t="str">
        <f>IF('Zone tampon horaires 1'!W109="","",_xlfn.CONCAT("30",VLOOKUP('Liste Programmes ETP en BFC'!$L100,'Formatage des horaires'!$F$9:$G$12,2,FALSE),":",SUBSTITUTE(TEXT('Zone tampon horaires 1'!W109,"hh:mm"),":",""),"-",SUBSTITUTE(TEXT('Zone tampon horaires 1'!X109,"hh:mm"),":","")," | "))</f>
        <v/>
      </c>
      <c r="G107" s="18" t="str">
        <f>IF('Zone tampon horaires 1'!Y109="","",_xlfn.CONCAT("40",VLOOKUP('Liste Programmes ETP en BFC'!$L100,'Formatage des horaires'!$F$9:$G$12,2,FALSE),":",SUBSTITUTE(TEXT('Zone tampon horaires 1'!Y109,"hh:mm"),":",""),"-",SUBSTITUTE(TEXT('Zone tampon horaires 1'!Z109,"hh:mm"),":","")," | "))</f>
        <v/>
      </c>
      <c r="H107" s="18" t="str">
        <f>IF('Zone tampon horaires 1'!AA109="","",_xlfn.CONCAT("40",VLOOKUP('Liste Programmes ETP en BFC'!$L100,'Formatage des horaires'!$F$9:$G$12,2,FALSE),":",SUBSTITUTE(TEXT('Zone tampon horaires 1'!AA109,"hh:mm"),":",""),"-",SUBSTITUTE(TEXT('Zone tampon horaires 1'!AB109,"hh:mm"),":","")," | "))</f>
        <v/>
      </c>
      <c r="I107" s="18" t="str">
        <f>IF('Zone tampon horaires 1'!AC109="","",_xlfn.CONCAT("50",VLOOKUP('Liste Programmes ETP en BFC'!$L100,'Formatage des horaires'!$F$9:$G$12,2,FALSE),":",SUBSTITUTE(TEXT('Zone tampon horaires 1'!AC109,"hh:mm"),":",""),"-",SUBSTITUTE(TEXT('Zone tampon horaires 1'!AD109,"hh:mm"),":","")," | "))</f>
        <v/>
      </c>
      <c r="J107" s="18" t="str">
        <f>IF('Zone tampon horaires 1'!AE109="","",_xlfn.CONCAT("50",VLOOKUP('Liste Programmes ETP en BFC'!$L100,'Formatage des horaires'!$F$9:$G$12,2,FALSE),":",SUBSTITUTE(TEXT('Zone tampon horaires 1'!AE109,"hh:mm"),":",""),"-",SUBSTITUTE(TEXT('Zone tampon horaires 1'!AF109,"hh:mm"),":","")," | "))</f>
        <v/>
      </c>
      <c r="K107" s="18" t="str">
        <f>IF('Zone tampon horaires 1'!AG109="","",_xlfn.CONCAT("60",VLOOKUP('Liste Programmes ETP en BFC'!$L100,'Formatage des horaires'!$F$9:$G$12,2,FALSE),":",SUBSTITUTE(TEXT('Zone tampon horaires 1'!AG109,"hh:mm"),":",""),"-",SUBSTITUTE(TEXT('Zone tampon horaires 1'!AH109,"hh:mm"),":","")," | "))</f>
        <v/>
      </c>
      <c r="L107" s="18" t="str">
        <f>IF('Zone tampon horaires 1'!AI109="","",_xlfn.CONCAT("60",VLOOKUP('Liste Programmes ETP en BFC'!$L100,'Formatage des horaires'!$F$9:$G$12,2,FALSE),":",SUBSTITUTE(TEXT('Zone tampon horaires 1'!AI109,"hh:mm"),":",""),"-",SUBSTITUTE(TEXT('Zone tampon horaires 1'!AJ109,"hh:mm"),":","")," | "))</f>
        <v/>
      </c>
      <c r="M107" s="18" t="str">
        <f>IF('Zone tampon horaires 1'!AK109="","",_xlfn.CONCAT("00",VLOOKUP('Liste Programmes ETP en BFC'!$L100,'Formatage des horaires'!$F$9:$G$12,2,FALSE),":",SUBSTITUTE(TEXT('Zone tampon horaires 1'!AK109,"hh:mm"),":",""),"-",SUBSTITUTE(TEXT('Zone tampon horaires 1'!AL109,"hh:mm"),":","")," | "))</f>
        <v/>
      </c>
      <c r="N107" s="18" t="str">
        <f>IF('Zone tampon horaires 1'!AM109="","",_xlfn.CONCAT("00",VLOOKUP('Liste Programmes ETP en BFC'!$L100,'Formatage des horaires'!$F$9:$G$12,2,FALSE),":",SUBSTITUTE(TEXT('Zone tampon horaires 1'!AM109,"hh:mm"),":",""),"-",SUBSTITUTE(TEXT('Zone tampon horaires 1'!AN109,"hh:mm"),":","")," | "))</f>
        <v/>
      </c>
      <c r="P107" s="18" t="e">
        <f t="shared" ca="1" si="2"/>
        <v>#NAME?</v>
      </c>
      <c r="Q107" s="18" t="e">
        <f t="shared" ca="1" si="3"/>
        <v>#NAME?</v>
      </c>
    </row>
    <row r="108" spans="1:17" x14ac:dyDescent="0.25">
      <c r="A108" s="18" t="str">
        <f>IF('Zone tampon horaires 1'!M110="","",_xlfn.CONCAT("10",VLOOKUP('Liste Programmes ETP en BFC'!$L101,'Formatage des horaires'!$F$9:$G$12,2,FALSE),":",SUBSTITUTE(TEXT('Zone tampon horaires 1'!M110,"hh:mm"),":",""),"-",SUBSTITUTE(TEXT('Zone tampon horaires 1'!N110,"hh:mm"),":","")," | "))</f>
        <v/>
      </c>
      <c r="B108" s="18" t="str">
        <f>IF('Zone tampon horaires 1'!O110="","",_xlfn.CONCAT("10",VLOOKUP('Liste Programmes ETP en BFC'!$L101,'Formatage des horaires'!$F$9:$G$12,2,FALSE),":",SUBSTITUTE(TEXT('Zone tampon horaires 1'!O110,"hh:mm"),":",""),"-",SUBSTITUTE(TEXT('Zone tampon horaires 1'!P110,"hh:mm"),":","")," | "))</f>
        <v/>
      </c>
      <c r="C108" s="18" t="str">
        <f>IF('Zone tampon horaires 1'!Q110="","",_xlfn.CONCAT("20",VLOOKUP('Liste Programmes ETP en BFC'!$L101,'Formatage des horaires'!$F$9:$G$12,2,FALSE),":",SUBSTITUTE(TEXT('Zone tampon horaires 1'!Q110,"hh:mm"),":",""),"-",SUBSTITUTE(TEXT('Zone tampon horaires 1'!R110,"hh:mm"),":","")," | "))</f>
        <v/>
      </c>
      <c r="D108" s="18" t="str">
        <f>IF('Zone tampon horaires 1'!S110="","",_xlfn.CONCAT("20",VLOOKUP('Liste Programmes ETP en BFC'!$L101,'Formatage des horaires'!$F$9:$G$12,2,FALSE),":",SUBSTITUTE(TEXT('Zone tampon horaires 1'!S110,"hh:mm"),":",""),"-",SUBSTITUTE(TEXT('Zone tampon horaires 1'!T110,"hh:mm"),":","")," | "))</f>
        <v/>
      </c>
      <c r="E108" s="18" t="str">
        <f>IF('Zone tampon horaires 1'!U110="","",_xlfn.CONCAT("30",VLOOKUP('Liste Programmes ETP en BFC'!$L101,'Formatage des horaires'!$F$9:$G$12,2,FALSE),":",SUBSTITUTE(TEXT('Zone tampon horaires 1'!U110,"hh:mm"),":",""),"-",SUBSTITUTE(TEXT('Zone tampon horaires 1'!V110,"hh:mm"),":","")," | "))</f>
        <v/>
      </c>
      <c r="F108" s="18" t="str">
        <f>IF('Zone tampon horaires 1'!W110="","",_xlfn.CONCAT("30",VLOOKUP('Liste Programmes ETP en BFC'!$L101,'Formatage des horaires'!$F$9:$G$12,2,FALSE),":",SUBSTITUTE(TEXT('Zone tampon horaires 1'!W110,"hh:mm"),":",""),"-",SUBSTITUTE(TEXT('Zone tampon horaires 1'!X110,"hh:mm"),":","")," | "))</f>
        <v/>
      </c>
      <c r="G108" s="18" t="str">
        <f>IF('Zone tampon horaires 1'!Y110="","",_xlfn.CONCAT("40",VLOOKUP('Liste Programmes ETP en BFC'!$L101,'Formatage des horaires'!$F$9:$G$12,2,FALSE),":",SUBSTITUTE(TEXT('Zone tampon horaires 1'!Y110,"hh:mm"),":",""),"-",SUBSTITUTE(TEXT('Zone tampon horaires 1'!Z110,"hh:mm"),":","")," | "))</f>
        <v/>
      </c>
      <c r="H108" s="18" t="str">
        <f>IF('Zone tampon horaires 1'!AA110="","",_xlfn.CONCAT("40",VLOOKUP('Liste Programmes ETP en BFC'!$L101,'Formatage des horaires'!$F$9:$G$12,2,FALSE),":",SUBSTITUTE(TEXT('Zone tampon horaires 1'!AA110,"hh:mm"),":",""),"-",SUBSTITUTE(TEXT('Zone tampon horaires 1'!AB110,"hh:mm"),":","")," | "))</f>
        <v/>
      </c>
      <c r="I108" s="18" t="str">
        <f>IF('Zone tampon horaires 1'!AC110="","",_xlfn.CONCAT("50",VLOOKUP('Liste Programmes ETP en BFC'!$L101,'Formatage des horaires'!$F$9:$G$12,2,FALSE),":",SUBSTITUTE(TEXT('Zone tampon horaires 1'!AC110,"hh:mm"),":",""),"-",SUBSTITUTE(TEXT('Zone tampon horaires 1'!AD110,"hh:mm"),":","")," | "))</f>
        <v/>
      </c>
      <c r="J108" s="18" t="str">
        <f>IF('Zone tampon horaires 1'!AE110="","",_xlfn.CONCAT("50",VLOOKUP('Liste Programmes ETP en BFC'!$L101,'Formatage des horaires'!$F$9:$G$12,2,FALSE),":",SUBSTITUTE(TEXT('Zone tampon horaires 1'!AE110,"hh:mm"),":",""),"-",SUBSTITUTE(TEXT('Zone tampon horaires 1'!AF110,"hh:mm"),":","")," | "))</f>
        <v/>
      </c>
      <c r="K108" s="18" t="str">
        <f>IF('Zone tampon horaires 1'!AG110="","",_xlfn.CONCAT("60",VLOOKUP('Liste Programmes ETP en BFC'!$L101,'Formatage des horaires'!$F$9:$G$12,2,FALSE),":",SUBSTITUTE(TEXT('Zone tampon horaires 1'!AG110,"hh:mm"),":",""),"-",SUBSTITUTE(TEXT('Zone tampon horaires 1'!AH110,"hh:mm"),":","")," | "))</f>
        <v/>
      </c>
      <c r="L108" s="18" t="str">
        <f>IF('Zone tampon horaires 1'!AI110="","",_xlfn.CONCAT("60",VLOOKUP('Liste Programmes ETP en BFC'!$L101,'Formatage des horaires'!$F$9:$G$12,2,FALSE),":",SUBSTITUTE(TEXT('Zone tampon horaires 1'!AI110,"hh:mm"),":",""),"-",SUBSTITUTE(TEXT('Zone tampon horaires 1'!AJ110,"hh:mm"),":","")," | "))</f>
        <v/>
      </c>
      <c r="M108" s="18" t="str">
        <f>IF('Zone tampon horaires 1'!AK110="","",_xlfn.CONCAT("00",VLOOKUP('Liste Programmes ETP en BFC'!$L101,'Formatage des horaires'!$F$9:$G$12,2,FALSE),":",SUBSTITUTE(TEXT('Zone tampon horaires 1'!AK110,"hh:mm"),":",""),"-",SUBSTITUTE(TEXT('Zone tampon horaires 1'!AL110,"hh:mm"),":","")," | "))</f>
        <v/>
      </c>
      <c r="N108" s="18" t="str">
        <f>IF('Zone tampon horaires 1'!AM110="","",_xlfn.CONCAT("00",VLOOKUP('Liste Programmes ETP en BFC'!$L101,'Formatage des horaires'!$F$9:$G$12,2,FALSE),":",SUBSTITUTE(TEXT('Zone tampon horaires 1'!AM110,"hh:mm"),":",""),"-",SUBSTITUTE(TEXT('Zone tampon horaires 1'!AN110,"hh:mm"),":","")," | "))</f>
        <v/>
      </c>
      <c r="P108" s="18" t="e">
        <f t="shared" ca="1" si="2"/>
        <v>#NAME?</v>
      </c>
      <c r="Q108" s="18" t="e">
        <f t="shared" ca="1" si="3"/>
        <v>#NAME?</v>
      </c>
    </row>
    <row r="109" spans="1:17" x14ac:dyDescent="0.25">
      <c r="A109" s="18" t="str">
        <f>IF('Zone tampon horaires 1'!M111="","",_xlfn.CONCAT("10",VLOOKUP('Liste Programmes ETP en BFC'!$L102,'Formatage des horaires'!$F$9:$G$12,2,FALSE),":",SUBSTITUTE(TEXT('Zone tampon horaires 1'!M111,"hh:mm"),":",""),"-",SUBSTITUTE(TEXT('Zone tampon horaires 1'!N111,"hh:mm"),":","")," | "))</f>
        <v/>
      </c>
      <c r="B109" s="18" t="str">
        <f>IF('Zone tampon horaires 1'!O111="","",_xlfn.CONCAT("10",VLOOKUP('Liste Programmes ETP en BFC'!$L102,'Formatage des horaires'!$F$9:$G$12,2,FALSE),":",SUBSTITUTE(TEXT('Zone tampon horaires 1'!O111,"hh:mm"),":",""),"-",SUBSTITUTE(TEXT('Zone tampon horaires 1'!P111,"hh:mm"),":","")," | "))</f>
        <v/>
      </c>
      <c r="C109" s="18" t="str">
        <f>IF('Zone tampon horaires 1'!Q111="","",_xlfn.CONCAT("20",VLOOKUP('Liste Programmes ETP en BFC'!$L102,'Formatage des horaires'!$F$9:$G$12,2,FALSE),":",SUBSTITUTE(TEXT('Zone tampon horaires 1'!Q111,"hh:mm"),":",""),"-",SUBSTITUTE(TEXT('Zone tampon horaires 1'!R111,"hh:mm"),":","")," | "))</f>
        <v/>
      </c>
      <c r="D109" s="18" t="str">
        <f>IF('Zone tampon horaires 1'!S111="","",_xlfn.CONCAT("20",VLOOKUP('Liste Programmes ETP en BFC'!$L102,'Formatage des horaires'!$F$9:$G$12,2,FALSE),":",SUBSTITUTE(TEXT('Zone tampon horaires 1'!S111,"hh:mm"),":",""),"-",SUBSTITUTE(TEXT('Zone tampon horaires 1'!T111,"hh:mm"),":","")," | "))</f>
        <v/>
      </c>
      <c r="E109" s="18" t="str">
        <f>IF('Zone tampon horaires 1'!U111="","",_xlfn.CONCAT("30",VLOOKUP('Liste Programmes ETP en BFC'!$L102,'Formatage des horaires'!$F$9:$G$12,2,FALSE),":",SUBSTITUTE(TEXT('Zone tampon horaires 1'!U111,"hh:mm"),":",""),"-",SUBSTITUTE(TEXT('Zone tampon horaires 1'!V111,"hh:mm"),":","")," | "))</f>
        <v/>
      </c>
      <c r="F109" s="18" t="str">
        <f>IF('Zone tampon horaires 1'!W111="","",_xlfn.CONCAT("30",VLOOKUP('Liste Programmes ETP en BFC'!$L102,'Formatage des horaires'!$F$9:$G$12,2,FALSE),":",SUBSTITUTE(TEXT('Zone tampon horaires 1'!W111,"hh:mm"),":",""),"-",SUBSTITUTE(TEXT('Zone tampon horaires 1'!X111,"hh:mm"),":","")," | "))</f>
        <v/>
      </c>
      <c r="G109" s="18" t="str">
        <f>IF('Zone tampon horaires 1'!Y111="","",_xlfn.CONCAT("40",VLOOKUP('Liste Programmes ETP en BFC'!$L102,'Formatage des horaires'!$F$9:$G$12,2,FALSE),":",SUBSTITUTE(TEXT('Zone tampon horaires 1'!Y111,"hh:mm"),":",""),"-",SUBSTITUTE(TEXT('Zone tampon horaires 1'!Z111,"hh:mm"),":","")," | "))</f>
        <v/>
      </c>
      <c r="H109" s="18" t="str">
        <f>IF('Zone tampon horaires 1'!AA111="","",_xlfn.CONCAT("40",VLOOKUP('Liste Programmes ETP en BFC'!$L102,'Formatage des horaires'!$F$9:$G$12,2,FALSE),":",SUBSTITUTE(TEXT('Zone tampon horaires 1'!AA111,"hh:mm"),":",""),"-",SUBSTITUTE(TEXT('Zone tampon horaires 1'!AB111,"hh:mm"),":","")," | "))</f>
        <v/>
      </c>
      <c r="I109" s="18" t="str">
        <f>IF('Zone tampon horaires 1'!AC111="","",_xlfn.CONCAT("50",VLOOKUP('Liste Programmes ETP en BFC'!$L102,'Formatage des horaires'!$F$9:$G$12,2,FALSE),":",SUBSTITUTE(TEXT('Zone tampon horaires 1'!AC111,"hh:mm"),":",""),"-",SUBSTITUTE(TEXT('Zone tampon horaires 1'!AD111,"hh:mm"),":","")," | "))</f>
        <v/>
      </c>
      <c r="J109" s="18" t="str">
        <f>IF('Zone tampon horaires 1'!AE111="","",_xlfn.CONCAT("50",VLOOKUP('Liste Programmes ETP en BFC'!$L102,'Formatage des horaires'!$F$9:$G$12,2,FALSE),":",SUBSTITUTE(TEXT('Zone tampon horaires 1'!AE111,"hh:mm"),":",""),"-",SUBSTITUTE(TEXT('Zone tampon horaires 1'!AF111,"hh:mm"),":","")," | "))</f>
        <v/>
      </c>
      <c r="K109" s="18" t="str">
        <f>IF('Zone tampon horaires 1'!AG111="","",_xlfn.CONCAT("60",VLOOKUP('Liste Programmes ETP en BFC'!$L102,'Formatage des horaires'!$F$9:$G$12,2,FALSE),":",SUBSTITUTE(TEXT('Zone tampon horaires 1'!AG111,"hh:mm"),":",""),"-",SUBSTITUTE(TEXT('Zone tampon horaires 1'!AH111,"hh:mm"),":","")," | "))</f>
        <v/>
      </c>
      <c r="L109" s="18" t="str">
        <f>IF('Zone tampon horaires 1'!AI111="","",_xlfn.CONCAT("60",VLOOKUP('Liste Programmes ETP en BFC'!$L102,'Formatage des horaires'!$F$9:$G$12,2,FALSE),":",SUBSTITUTE(TEXT('Zone tampon horaires 1'!AI111,"hh:mm"),":",""),"-",SUBSTITUTE(TEXT('Zone tampon horaires 1'!AJ111,"hh:mm"),":","")," | "))</f>
        <v/>
      </c>
      <c r="M109" s="18" t="str">
        <f>IF('Zone tampon horaires 1'!AK111="","",_xlfn.CONCAT("00",VLOOKUP('Liste Programmes ETP en BFC'!$L102,'Formatage des horaires'!$F$9:$G$12,2,FALSE),":",SUBSTITUTE(TEXT('Zone tampon horaires 1'!AK111,"hh:mm"),":",""),"-",SUBSTITUTE(TEXT('Zone tampon horaires 1'!AL111,"hh:mm"),":","")," | "))</f>
        <v/>
      </c>
      <c r="N109" s="18" t="str">
        <f>IF('Zone tampon horaires 1'!AM111="","",_xlfn.CONCAT("00",VLOOKUP('Liste Programmes ETP en BFC'!$L102,'Formatage des horaires'!$F$9:$G$12,2,FALSE),":",SUBSTITUTE(TEXT('Zone tampon horaires 1'!AM111,"hh:mm"),":",""),"-",SUBSTITUTE(TEXT('Zone tampon horaires 1'!AN111,"hh:mm"),":","")," | "))</f>
        <v/>
      </c>
      <c r="P109" s="18" t="e">
        <f t="shared" ca="1" si="2"/>
        <v>#NAME?</v>
      </c>
      <c r="Q109" s="18" t="e">
        <f t="shared" ca="1" si="3"/>
        <v>#NAME?</v>
      </c>
    </row>
    <row r="110" spans="1:17" x14ac:dyDescent="0.25">
      <c r="A110" s="18" t="str">
        <f>IF('Zone tampon horaires 1'!M112="","",_xlfn.CONCAT("10",VLOOKUP('Liste Programmes ETP en BFC'!$L103,'Formatage des horaires'!$F$9:$G$12,2,FALSE),":",SUBSTITUTE(TEXT('Zone tampon horaires 1'!M112,"hh:mm"),":",""),"-",SUBSTITUTE(TEXT('Zone tampon horaires 1'!N112,"hh:mm"),":","")," | "))</f>
        <v/>
      </c>
      <c r="B110" s="18" t="str">
        <f>IF('Zone tampon horaires 1'!O112="","",_xlfn.CONCAT("10",VLOOKUP('Liste Programmes ETP en BFC'!$L103,'Formatage des horaires'!$F$9:$G$12,2,FALSE),":",SUBSTITUTE(TEXT('Zone tampon horaires 1'!O112,"hh:mm"),":",""),"-",SUBSTITUTE(TEXT('Zone tampon horaires 1'!P112,"hh:mm"),":","")," | "))</f>
        <v/>
      </c>
      <c r="C110" s="18" t="str">
        <f>IF('Zone tampon horaires 1'!Q112="","",_xlfn.CONCAT("20",VLOOKUP('Liste Programmes ETP en BFC'!$L103,'Formatage des horaires'!$F$9:$G$12,2,FALSE),":",SUBSTITUTE(TEXT('Zone tampon horaires 1'!Q112,"hh:mm"),":",""),"-",SUBSTITUTE(TEXT('Zone tampon horaires 1'!R112,"hh:mm"),":","")," | "))</f>
        <v/>
      </c>
      <c r="D110" s="18" t="str">
        <f>IF('Zone tampon horaires 1'!S112="","",_xlfn.CONCAT("20",VLOOKUP('Liste Programmes ETP en BFC'!$L103,'Formatage des horaires'!$F$9:$G$12,2,FALSE),":",SUBSTITUTE(TEXT('Zone tampon horaires 1'!S112,"hh:mm"),":",""),"-",SUBSTITUTE(TEXT('Zone tampon horaires 1'!T112,"hh:mm"),":","")," | "))</f>
        <v/>
      </c>
      <c r="E110" s="18" t="str">
        <f>IF('Zone tampon horaires 1'!U112="","",_xlfn.CONCAT("30",VLOOKUP('Liste Programmes ETP en BFC'!$L103,'Formatage des horaires'!$F$9:$G$12,2,FALSE),":",SUBSTITUTE(TEXT('Zone tampon horaires 1'!U112,"hh:mm"),":",""),"-",SUBSTITUTE(TEXT('Zone tampon horaires 1'!V112,"hh:mm"),":","")," | "))</f>
        <v/>
      </c>
      <c r="F110" s="18" t="str">
        <f>IF('Zone tampon horaires 1'!W112="","",_xlfn.CONCAT("30",VLOOKUP('Liste Programmes ETP en BFC'!$L103,'Formatage des horaires'!$F$9:$G$12,2,FALSE),":",SUBSTITUTE(TEXT('Zone tampon horaires 1'!W112,"hh:mm"),":",""),"-",SUBSTITUTE(TEXT('Zone tampon horaires 1'!X112,"hh:mm"),":","")," | "))</f>
        <v/>
      </c>
      <c r="G110" s="18" t="str">
        <f>IF('Zone tampon horaires 1'!Y112="","",_xlfn.CONCAT("40",VLOOKUP('Liste Programmes ETP en BFC'!$L103,'Formatage des horaires'!$F$9:$G$12,2,FALSE),":",SUBSTITUTE(TEXT('Zone tampon horaires 1'!Y112,"hh:mm"),":",""),"-",SUBSTITUTE(TEXT('Zone tampon horaires 1'!Z112,"hh:mm"),":","")," | "))</f>
        <v/>
      </c>
      <c r="H110" s="18" t="str">
        <f>IF('Zone tampon horaires 1'!AA112="","",_xlfn.CONCAT("40",VLOOKUP('Liste Programmes ETP en BFC'!$L103,'Formatage des horaires'!$F$9:$G$12,2,FALSE),":",SUBSTITUTE(TEXT('Zone tampon horaires 1'!AA112,"hh:mm"),":",""),"-",SUBSTITUTE(TEXT('Zone tampon horaires 1'!AB112,"hh:mm"),":","")," | "))</f>
        <v/>
      </c>
      <c r="I110" s="18" t="str">
        <f>IF('Zone tampon horaires 1'!AC112="","",_xlfn.CONCAT("50",VLOOKUP('Liste Programmes ETP en BFC'!$L103,'Formatage des horaires'!$F$9:$G$12,2,FALSE),":",SUBSTITUTE(TEXT('Zone tampon horaires 1'!AC112,"hh:mm"),":",""),"-",SUBSTITUTE(TEXT('Zone tampon horaires 1'!AD112,"hh:mm"),":","")," | "))</f>
        <v/>
      </c>
      <c r="J110" s="18" t="str">
        <f>IF('Zone tampon horaires 1'!AE112="","",_xlfn.CONCAT("50",VLOOKUP('Liste Programmes ETP en BFC'!$L103,'Formatage des horaires'!$F$9:$G$12,2,FALSE),":",SUBSTITUTE(TEXT('Zone tampon horaires 1'!AE112,"hh:mm"),":",""),"-",SUBSTITUTE(TEXT('Zone tampon horaires 1'!AF112,"hh:mm"),":","")," | "))</f>
        <v/>
      </c>
      <c r="K110" s="18" t="str">
        <f>IF('Zone tampon horaires 1'!AG112="","",_xlfn.CONCAT("60",VLOOKUP('Liste Programmes ETP en BFC'!$L103,'Formatage des horaires'!$F$9:$G$12,2,FALSE),":",SUBSTITUTE(TEXT('Zone tampon horaires 1'!AG112,"hh:mm"),":",""),"-",SUBSTITUTE(TEXT('Zone tampon horaires 1'!AH112,"hh:mm"),":","")," | "))</f>
        <v/>
      </c>
      <c r="L110" s="18" t="str">
        <f>IF('Zone tampon horaires 1'!AI112="","",_xlfn.CONCAT("60",VLOOKUP('Liste Programmes ETP en BFC'!$L103,'Formatage des horaires'!$F$9:$G$12,2,FALSE),":",SUBSTITUTE(TEXT('Zone tampon horaires 1'!AI112,"hh:mm"),":",""),"-",SUBSTITUTE(TEXT('Zone tampon horaires 1'!AJ112,"hh:mm"),":","")," | "))</f>
        <v/>
      </c>
      <c r="M110" s="18" t="str">
        <f>IF('Zone tampon horaires 1'!AK112="","",_xlfn.CONCAT("00",VLOOKUP('Liste Programmes ETP en BFC'!$L103,'Formatage des horaires'!$F$9:$G$12,2,FALSE),":",SUBSTITUTE(TEXT('Zone tampon horaires 1'!AK112,"hh:mm"),":",""),"-",SUBSTITUTE(TEXT('Zone tampon horaires 1'!AL112,"hh:mm"),":","")," | "))</f>
        <v/>
      </c>
      <c r="N110" s="18" t="str">
        <f>IF('Zone tampon horaires 1'!AM112="","",_xlfn.CONCAT("00",VLOOKUP('Liste Programmes ETP en BFC'!$L103,'Formatage des horaires'!$F$9:$G$12,2,FALSE),":",SUBSTITUTE(TEXT('Zone tampon horaires 1'!AM112,"hh:mm"),":",""),"-",SUBSTITUTE(TEXT('Zone tampon horaires 1'!AN112,"hh:mm"),":","")," | "))</f>
        <v/>
      </c>
      <c r="P110" s="18" t="e">
        <f t="shared" ca="1" si="2"/>
        <v>#NAME?</v>
      </c>
      <c r="Q110" s="18" t="e">
        <f t="shared" ca="1" si="3"/>
        <v>#NAME?</v>
      </c>
    </row>
    <row r="111" spans="1:17" x14ac:dyDescent="0.25">
      <c r="A111" s="18" t="str">
        <f>IF('Zone tampon horaires 1'!M113="","",_xlfn.CONCAT("10",VLOOKUP('Liste Programmes ETP en BFC'!$L104,'Formatage des horaires'!$F$9:$G$12,2,FALSE),":",SUBSTITUTE(TEXT('Zone tampon horaires 1'!M113,"hh:mm"),":",""),"-",SUBSTITUTE(TEXT('Zone tampon horaires 1'!N113,"hh:mm"),":","")," | "))</f>
        <v/>
      </c>
      <c r="B111" s="18" t="str">
        <f>IF('Zone tampon horaires 1'!O113="","",_xlfn.CONCAT("10",VLOOKUP('Liste Programmes ETP en BFC'!$L104,'Formatage des horaires'!$F$9:$G$12,2,FALSE),":",SUBSTITUTE(TEXT('Zone tampon horaires 1'!O113,"hh:mm"),":",""),"-",SUBSTITUTE(TEXT('Zone tampon horaires 1'!P113,"hh:mm"),":","")," | "))</f>
        <v/>
      </c>
      <c r="C111" s="18" t="str">
        <f>IF('Zone tampon horaires 1'!Q113="","",_xlfn.CONCAT("20",VLOOKUP('Liste Programmes ETP en BFC'!$L104,'Formatage des horaires'!$F$9:$G$12,2,FALSE),":",SUBSTITUTE(TEXT('Zone tampon horaires 1'!Q113,"hh:mm"),":",""),"-",SUBSTITUTE(TEXT('Zone tampon horaires 1'!R113,"hh:mm"),":","")," | "))</f>
        <v/>
      </c>
      <c r="D111" s="18" t="str">
        <f>IF('Zone tampon horaires 1'!S113="","",_xlfn.CONCAT("20",VLOOKUP('Liste Programmes ETP en BFC'!$L104,'Formatage des horaires'!$F$9:$G$12,2,FALSE),":",SUBSTITUTE(TEXT('Zone tampon horaires 1'!S113,"hh:mm"),":",""),"-",SUBSTITUTE(TEXT('Zone tampon horaires 1'!T113,"hh:mm"),":","")," | "))</f>
        <v/>
      </c>
      <c r="E111" s="18" t="str">
        <f>IF('Zone tampon horaires 1'!U113="","",_xlfn.CONCAT("30",VLOOKUP('Liste Programmes ETP en BFC'!$L104,'Formatage des horaires'!$F$9:$G$12,2,FALSE),":",SUBSTITUTE(TEXT('Zone tampon horaires 1'!U113,"hh:mm"),":",""),"-",SUBSTITUTE(TEXT('Zone tampon horaires 1'!V113,"hh:mm"),":","")," | "))</f>
        <v/>
      </c>
      <c r="F111" s="18" t="str">
        <f>IF('Zone tampon horaires 1'!W113="","",_xlfn.CONCAT("30",VLOOKUP('Liste Programmes ETP en BFC'!$L104,'Formatage des horaires'!$F$9:$G$12,2,FALSE),":",SUBSTITUTE(TEXT('Zone tampon horaires 1'!W113,"hh:mm"),":",""),"-",SUBSTITUTE(TEXT('Zone tampon horaires 1'!X113,"hh:mm"),":","")," | "))</f>
        <v/>
      </c>
      <c r="G111" s="18" t="str">
        <f>IF('Zone tampon horaires 1'!Y113="","",_xlfn.CONCAT("40",VLOOKUP('Liste Programmes ETP en BFC'!$L104,'Formatage des horaires'!$F$9:$G$12,2,FALSE),":",SUBSTITUTE(TEXT('Zone tampon horaires 1'!Y113,"hh:mm"),":",""),"-",SUBSTITUTE(TEXT('Zone tampon horaires 1'!Z113,"hh:mm"),":","")," | "))</f>
        <v/>
      </c>
      <c r="H111" s="18" t="str">
        <f>IF('Zone tampon horaires 1'!AA113="","",_xlfn.CONCAT("40",VLOOKUP('Liste Programmes ETP en BFC'!$L104,'Formatage des horaires'!$F$9:$G$12,2,FALSE),":",SUBSTITUTE(TEXT('Zone tampon horaires 1'!AA113,"hh:mm"),":",""),"-",SUBSTITUTE(TEXT('Zone tampon horaires 1'!AB113,"hh:mm"),":","")," | "))</f>
        <v/>
      </c>
      <c r="I111" s="18" t="str">
        <f>IF('Zone tampon horaires 1'!AC113="","",_xlfn.CONCAT("50",VLOOKUP('Liste Programmes ETP en BFC'!$L104,'Formatage des horaires'!$F$9:$G$12,2,FALSE),":",SUBSTITUTE(TEXT('Zone tampon horaires 1'!AC113,"hh:mm"),":",""),"-",SUBSTITUTE(TEXT('Zone tampon horaires 1'!AD113,"hh:mm"),":","")," | "))</f>
        <v/>
      </c>
      <c r="J111" s="18" t="str">
        <f>IF('Zone tampon horaires 1'!AE113="","",_xlfn.CONCAT("50",VLOOKUP('Liste Programmes ETP en BFC'!$L104,'Formatage des horaires'!$F$9:$G$12,2,FALSE),":",SUBSTITUTE(TEXT('Zone tampon horaires 1'!AE113,"hh:mm"),":",""),"-",SUBSTITUTE(TEXT('Zone tampon horaires 1'!AF113,"hh:mm"),":","")," | "))</f>
        <v/>
      </c>
      <c r="K111" s="18" t="str">
        <f>IF('Zone tampon horaires 1'!AG113="","",_xlfn.CONCAT("60",VLOOKUP('Liste Programmes ETP en BFC'!$L104,'Formatage des horaires'!$F$9:$G$12,2,FALSE),":",SUBSTITUTE(TEXT('Zone tampon horaires 1'!AG113,"hh:mm"),":",""),"-",SUBSTITUTE(TEXT('Zone tampon horaires 1'!AH113,"hh:mm"),":","")," | "))</f>
        <v/>
      </c>
      <c r="L111" s="18" t="str">
        <f>IF('Zone tampon horaires 1'!AI113="","",_xlfn.CONCAT("60",VLOOKUP('Liste Programmes ETP en BFC'!$L104,'Formatage des horaires'!$F$9:$G$12,2,FALSE),":",SUBSTITUTE(TEXT('Zone tampon horaires 1'!AI113,"hh:mm"),":",""),"-",SUBSTITUTE(TEXT('Zone tampon horaires 1'!AJ113,"hh:mm"),":","")," | "))</f>
        <v/>
      </c>
      <c r="M111" s="18" t="str">
        <f>IF('Zone tampon horaires 1'!AK113="","",_xlfn.CONCAT("00",VLOOKUP('Liste Programmes ETP en BFC'!$L104,'Formatage des horaires'!$F$9:$G$12,2,FALSE),":",SUBSTITUTE(TEXT('Zone tampon horaires 1'!AK113,"hh:mm"),":",""),"-",SUBSTITUTE(TEXT('Zone tampon horaires 1'!AL113,"hh:mm"),":","")," | "))</f>
        <v/>
      </c>
      <c r="N111" s="18" t="str">
        <f>IF('Zone tampon horaires 1'!AM113="","",_xlfn.CONCAT("00",VLOOKUP('Liste Programmes ETP en BFC'!$L104,'Formatage des horaires'!$F$9:$G$12,2,FALSE),":",SUBSTITUTE(TEXT('Zone tampon horaires 1'!AM113,"hh:mm"),":",""),"-",SUBSTITUTE(TEXT('Zone tampon horaires 1'!AN113,"hh:mm"),":","")," | "))</f>
        <v/>
      </c>
      <c r="P111" s="18" t="e">
        <f t="shared" ca="1" si="2"/>
        <v>#NAME?</v>
      </c>
      <c r="Q111" s="18" t="e">
        <f t="shared" ca="1" si="3"/>
        <v>#NAME?</v>
      </c>
    </row>
    <row r="112" spans="1:17" x14ac:dyDescent="0.25">
      <c r="A112" s="18" t="str">
        <f>IF('Zone tampon horaires 1'!M114="","",_xlfn.CONCAT("10",VLOOKUP('Liste Programmes ETP en BFC'!$L105,'Formatage des horaires'!$F$9:$G$12,2,FALSE),":",SUBSTITUTE(TEXT('Zone tampon horaires 1'!M114,"hh:mm"),":",""),"-",SUBSTITUTE(TEXT('Zone tampon horaires 1'!N114,"hh:mm"),":","")," | "))</f>
        <v/>
      </c>
      <c r="B112" s="18" t="str">
        <f>IF('Zone tampon horaires 1'!O114="","",_xlfn.CONCAT("10",VLOOKUP('Liste Programmes ETP en BFC'!$L105,'Formatage des horaires'!$F$9:$G$12,2,FALSE),":",SUBSTITUTE(TEXT('Zone tampon horaires 1'!O114,"hh:mm"),":",""),"-",SUBSTITUTE(TEXT('Zone tampon horaires 1'!P114,"hh:mm"),":","")," | "))</f>
        <v/>
      </c>
      <c r="C112" s="18" t="str">
        <f>IF('Zone tampon horaires 1'!Q114="","",_xlfn.CONCAT("20",VLOOKUP('Liste Programmes ETP en BFC'!$L105,'Formatage des horaires'!$F$9:$G$12,2,FALSE),":",SUBSTITUTE(TEXT('Zone tampon horaires 1'!Q114,"hh:mm"),":",""),"-",SUBSTITUTE(TEXT('Zone tampon horaires 1'!R114,"hh:mm"),":","")," | "))</f>
        <v/>
      </c>
      <c r="D112" s="18" t="str">
        <f>IF('Zone tampon horaires 1'!S114="","",_xlfn.CONCAT("20",VLOOKUP('Liste Programmes ETP en BFC'!$L105,'Formatage des horaires'!$F$9:$G$12,2,FALSE),":",SUBSTITUTE(TEXT('Zone tampon horaires 1'!S114,"hh:mm"),":",""),"-",SUBSTITUTE(TEXT('Zone tampon horaires 1'!T114,"hh:mm"),":","")," | "))</f>
        <v/>
      </c>
      <c r="E112" s="18" t="str">
        <f>IF('Zone tampon horaires 1'!U114="","",_xlfn.CONCAT("30",VLOOKUP('Liste Programmes ETP en BFC'!$L105,'Formatage des horaires'!$F$9:$G$12,2,FALSE),":",SUBSTITUTE(TEXT('Zone tampon horaires 1'!U114,"hh:mm"),":",""),"-",SUBSTITUTE(TEXT('Zone tampon horaires 1'!V114,"hh:mm"),":","")," | "))</f>
        <v/>
      </c>
      <c r="F112" s="18" t="str">
        <f>IF('Zone tampon horaires 1'!W114="","",_xlfn.CONCAT("30",VLOOKUP('Liste Programmes ETP en BFC'!$L105,'Formatage des horaires'!$F$9:$G$12,2,FALSE),":",SUBSTITUTE(TEXT('Zone tampon horaires 1'!W114,"hh:mm"),":",""),"-",SUBSTITUTE(TEXT('Zone tampon horaires 1'!X114,"hh:mm"),":","")," | "))</f>
        <v/>
      </c>
      <c r="G112" s="18" t="str">
        <f>IF('Zone tampon horaires 1'!Y114="","",_xlfn.CONCAT("40",VLOOKUP('Liste Programmes ETP en BFC'!$L105,'Formatage des horaires'!$F$9:$G$12,2,FALSE),":",SUBSTITUTE(TEXT('Zone tampon horaires 1'!Y114,"hh:mm"),":",""),"-",SUBSTITUTE(TEXT('Zone tampon horaires 1'!Z114,"hh:mm"),":","")," | "))</f>
        <v/>
      </c>
      <c r="H112" s="18" t="str">
        <f>IF('Zone tampon horaires 1'!AA114="","",_xlfn.CONCAT("40",VLOOKUP('Liste Programmes ETP en BFC'!$L105,'Formatage des horaires'!$F$9:$G$12,2,FALSE),":",SUBSTITUTE(TEXT('Zone tampon horaires 1'!AA114,"hh:mm"),":",""),"-",SUBSTITUTE(TEXT('Zone tampon horaires 1'!AB114,"hh:mm"),":","")," | "))</f>
        <v/>
      </c>
      <c r="I112" s="18" t="str">
        <f>IF('Zone tampon horaires 1'!AC114="","",_xlfn.CONCAT("50",VLOOKUP('Liste Programmes ETP en BFC'!$L105,'Formatage des horaires'!$F$9:$G$12,2,FALSE),":",SUBSTITUTE(TEXT('Zone tampon horaires 1'!AC114,"hh:mm"),":",""),"-",SUBSTITUTE(TEXT('Zone tampon horaires 1'!AD114,"hh:mm"),":","")," | "))</f>
        <v/>
      </c>
      <c r="J112" s="18" t="str">
        <f>IF('Zone tampon horaires 1'!AE114="","",_xlfn.CONCAT("50",VLOOKUP('Liste Programmes ETP en BFC'!$L105,'Formatage des horaires'!$F$9:$G$12,2,FALSE),":",SUBSTITUTE(TEXT('Zone tampon horaires 1'!AE114,"hh:mm"),":",""),"-",SUBSTITUTE(TEXT('Zone tampon horaires 1'!AF114,"hh:mm"),":","")," | "))</f>
        <v/>
      </c>
      <c r="K112" s="18" t="str">
        <f>IF('Zone tampon horaires 1'!AG114="","",_xlfn.CONCAT("60",VLOOKUP('Liste Programmes ETP en BFC'!$L105,'Formatage des horaires'!$F$9:$G$12,2,FALSE),":",SUBSTITUTE(TEXT('Zone tampon horaires 1'!AG114,"hh:mm"),":",""),"-",SUBSTITUTE(TEXT('Zone tampon horaires 1'!AH114,"hh:mm"),":","")," | "))</f>
        <v/>
      </c>
      <c r="L112" s="18" t="str">
        <f>IF('Zone tampon horaires 1'!AI114="","",_xlfn.CONCAT("60",VLOOKUP('Liste Programmes ETP en BFC'!$L105,'Formatage des horaires'!$F$9:$G$12,2,FALSE),":",SUBSTITUTE(TEXT('Zone tampon horaires 1'!AI114,"hh:mm"),":",""),"-",SUBSTITUTE(TEXT('Zone tampon horaires 1'!AJ114,"hh:mm"),":","")," | "))</f>
        <v/>
      </c>
      <c r="M112" s="18" t="str">
        <f>IF('Zone tampon horaires 1'!AK114="","",_xlfn.CONCAT("00",VLOOKUP('Liste Programmes ETP en BFC'!$L105,'Formatage des horaires'!$F$9:$G$12,2,FALSE),":",SUBSTITUTE(TEXT('Zone tampon horaires 1'!AK114,"hh:mm"),":",""),"-",SUBSTITUTE(TEXT('Zone tampon horaires 1'!AL114,"hh:mm"),":","")," | "))</f>
        <v/>
      </c>
      <c r="N112" s="18" t="str">
        <f>IF('Zone tampon horaires 1'!AM114="","",_xlfn.CONCAT("00",VLOOKUP('Liste Programmes ETP en BFC'!$L105,'Formatage des horaires'!$F$9:$G$12,2,FALSE),":",SUBSTITUTE(TEXT('Zone tampon horaires 1'!AM114,"hh:mm"),":",""),"-",SUBSTITUTE(TEXT('Zone tampon horaires 1'!AN114,"hh:mm"),":","")," | "))</f>
        <v/>
      </c>
      <c r="P112" s="18" t="e">
        <f t="shared" ca="1" si="2"/>
        <v>#NAME?</v>
      </c>
      <c r="Q112" s="18" t="e">
        <f t="shared" ca="1" si="3"/>
        <v>#NAME?</v>
      </c>
    </row>
    <row r="113" spans="1:17" x14ac:dyDescent="0.25">
      <c r="A113" s="18" t="str">
        <f>IF('Zone tampon horaires 1'!M115="","",_xlfn.CONCAT("10",VLOOKUP('Liste Programmes ETP en BFC'!$L106,'Formatage des horaires'!$F$9:$G$12,2,FALSE),":",SUBSTITUTE(TEXT('Zone tampon horaires 1'!M115,"hh:mm"),":",""),"-",SUBSTITUTE(TEXT('Zone tampon horaires 1'!N115,"hh:mm"),":","")," | "))</f>
        <v/>
      </c>
      <c r="B113" s="18" t="str">
        <f>IF('Zone tampon horaires 1'!O115="","",_xlfn.CONCAT("10",VLOOKUP('Liste Programmes ETP en BFC'!$L106,'Formatage des horaires'!$F$9:$G$12,2,FALSE),":",SUBSTITUTE(TEXT('Zone tampon horaires 1'!O115,"hh:mm"),":",""),"-",SUBSTITUTE(TEXT('Zone tampon horaires 1'!P115,"hh:mm"),":","")," | "))</f>
        <v/>
      </c>
      <c r="C113" s="18" t="str">
        <f>IF('Zone tampon horaires 1'!Q115="","",_xlfn.CONCAT("20",VLOOKUP('Liste Programmes ETP en BFC'!$L106,'Formatage des horaires'!$F$9:$G$12,2,FALSE),":",SUBSTITUTE(TEXT('Zone tampon horaires 1'!Q115,"hh:mm"),":",""),"-",SUBSTITUTE(TEXT('Zone tampon horaires 1'!R115,"hh:mm"),":","")," | "))</f>
        <v/>
      </c>
      <c r="D113" s="18" t="str">
        <f>IF('Zone tampon horaires 1'!S115="","",_xlfn.CONCAT("20",VLOOKUP('Liste Programmes ETP en BFC'!$L106,'Formatage des horaires'!$F$9:$G$12,2,FALSE),":",SUBSTITUTE(TEXT('Zone tampon horaires 1'!S115,"hh:mm"),":",""),"-",SUBSTITUTE(TEXT('Zone tampon horaires 1'!T115,"hh:mm"),":","")," | "))</f>
        <v/>
      </c>
      <c r="E113" s="18" t="str">
        <f>IF('Zone tampon horaires 1'!U115="","",_xlfn.CONCAT("30",VLOOKUP('Liste Programmes ETP en BFC'!$L106,'Formatage des horaires'!$F$9:$G$12,2,FALSE),":",SUBSTITUTE(TEXT('Zone tampon horaires 1'!U115,"hh:mm"),":",""),"-",SUBSTITUTE(TEXT('Zone tampon horaires 1'!V115,"hh:mm"),":","")," | "))</f>
        <v/>
      </c>
      <c r="F113" s="18" t="str">
        <f>IF('Zone tampon horaires 1'!W115="","",_xlfn.CONCAT("30",VLOOKUP('Liste Programmes ETP en BFC'!$L106,'Formatage des horaires'!$F$9:$G$12,2,FALSE),":",SUBSTITUTE(TEXT('Zone tampon horaires 1'!W115,"hh:mm"),":",""),"-",SUBSTITUTE(TEXT('Zone tampon horaires 1'!X115,"hh:mm"),":","")," | "))</f>
        <v/>
      </c>
      <c r="G113" s="18" t="str">
        <f>IF('Zone tampon horaires 1'!Y115="","",_xlfn.CONCAT("40",VLOOKUP('Liste Programmes ETP en BFC'!$L106,'Formatage des horaires'!$F$9:$G$12,2,FALSE),":",SUBSTITUTE(TEXT('Zone tampon horaires 1'!Y115,"hh:mm"),":",""),"-",SUBSTITUTE(TEXT('Zone tampon horaires 1'!Z115,"hh:mm"),":","")," | "))</f>
        <v/>
      </c>
      <c r="H113" s="18" t="str">
        <f>IF('Zone tampon horaires 1'!AA115="","",_xlfn.CONCAT("40",VLOOKUP('Liste Programmes ETP en BFC'!$L106,'Formatage des horaires'!$F$9:$G$12,2,FALSE),":",SUBSTITUTE(TEXT('Zone tampon horaires 1'!AA115,"hh:mm"),":",""),"-",SUBSTITUTE(TEXT('Zone tampon horaires 1'!AB115,"hh:mm"),":","")," | "))</f>
        <v/>
      </c>
      <c r="I113" s="18" t="str">
        <f>IF('Zone tampon horaires 1'!AC115="","",_xlfn.CONCAT("50",VLOOKUP('Liste Programmes ETP en BFC'!$L106,'Formatage des horaires'!$F$9:$G$12,2,FALSE),":",SUBSTITUTE(TEXT('Zone tampon horaires 1'!AC115,"hh:mm"),":",""),"-",SUBSTITUTE(TEXT('Zone tampon horaires 1'!AD115,"hh:mm"),":","")," | "))</f>
        <v/>
      </c>
      <c r="J113" s="18" t="str">
        <f>IF('Zone tampon horaires 1'!AE115="","",_xlfn.CONCAT("50",VLOOKUP('Liste Programmes ETP en BFC'!$L106,'Formatage des horaires'!$F$9:$G$12,2,FALSE),":",SUBSTITUTE(TEXT('Zone tampon horaires 1'!AE115,"hh:mm"),":",""),"-",SUBSTITUTE(TEXT('Zone tampon horaires 1'!AF115,"hh:mm"),":","")," | "))</f>
        <v/>
      </c>
      <c r="K113" s="18" t="str">
        <f>IF('Zone tampon horaires 1'!AG115="","",_xlfn.CONCAT("60",VLOOKUP('Liste Programmes ETP en BFC'!$L106,'Formatage des horaires'!$F$9:$G$12,2,FALSE),":",SUBSTITUTE(TEXT('Zone tampon horaires 1'!AG115,"hh:mm"),":",""),"-",SUBSTITUTE(TEXT('Zone tampon horaires 1'!AH115,"hh:mm"),":","")," | "))</f>
        <v/>
      </c>
      <c r="L113" s="18" t="str">
        <f>IF('Zone tampon horaires 1'!AI115="","",_xlfn.CONCAT("60",VLOOKUP('Liste Programmes ETP en BFC'!$L106,'Formatage des horaires'!$F$9:$G$12,2,FALSE),":",SUBSTITUTE(TEXT('Zone tampon horaires 1'!AI115,"hh:mm"),":",""),"-",SUBSTITUTE(TEXT('Zone tampon horaires 1'!AJ115,"hh:mm"),":","")," | "))</f>
        <v/>
      </c>
      <c r="M113" s="18" t="str">
        <f>IF('Zone tampon horaires 1'!AK115="","",_xlfn.CONCAT("00",VLOOKUP('Liste Programmes ETP en BFC'!$L106,'Formatage des horaires'!$F$9:$G$12,2,FALSE),":",SUBSTITUTE(TEXT('Zone tampon horaires 1'!AK115,"hh:mm"),":",""),"-",SUBSTITUTE(TEXT('Zone tampon horaires 1'!AL115,"hh:mm"),":","")," | "))</f>
        <v/>
      </c>
      <c r="N113" s="18" t="str">
        <f>IF('Zone tampon horaires 1'!AM115="","",_xlfn.CONCAT("00",VLOOKUP('Liste Programmes ETP en BFC'!$L106,'Formatage des horaires'!$F$9:$G$12,2,FALSE),":",SUBSTITUTE(TEXT('Zone tampon horaires 1'!AM115,"hh:mm"),":",""),"-",SUBSTITUTE(TEXT('Zone tampon horaires 1'!AN115,"hh:mm"),":","")," | "))</f>
        <v/>
      </c>
      <c r="P113" s="18" t="e">
        <f t="shared" ca="1" si="2"/>
        <v>#NAME?</v>
      </c>
      <c r="Q113" s="18" t="e">
        <f t="shared" ca="1" si="3"/>
        <v>#NAME?</v>
      </c>
    </row>
    <row r="114" spans="1:17" x14ac:dyDescent="0.25">
      <c r="A114" s="18" t="str">
        <f>IF('Zone tampon horaires 1'!M116="","",_xlfn.CONCAT("10",VLOOKUP('Liste Programmes ETP en BFC'!$L107,'Formatage des horaires'!$F$9:$G$12,2,FALSE),":",SUBSTITUTE(TEXT('Zone tampon horaires 1'!M116,"hh:mm"),":",""),"-",SUBSTITUTE(TEXT('Zone tampon horaires 1'!N116,"hh:mm"),":","")," | "))</f>
        <v/>
      </c>
      <c r="B114" s="18" t="str">
        <f>IF('Zone tampon horaires 1'!O116="","",_xlfn.CONCAT("10",VLOOKUP('Liste Programmes ETP en BFC'!$L107,'Formatage des horaires'!$F$9:$G$12,2,FALSE),":",SUBSTITUTE(TEXT('Zone tampon horaires 1'!O116,"hh:mm"),":",""),"-",SUBSTITUTE(TEXT('Zone tampon horaires 1'!P116,"hh:mm"),":","")," | "))</f>
        <v/>
      </c>
      <c r="C114" s="18" t="str">
        <f>IF('Zone tampon horaires 1'!Q116="","",_xlfn.CONCAT("20",VLOOKUP('Liste Programmes ETP en BFC'!$L107,'Formatage des horaires'!$F$9:$G$12,2,FALSE),":",SUBSTITUTE(TEXT('Zone tampon horaires 1'!Q116,"hh:mm"),":",""),"-",SUBSTITUTE(TEXT('Zone tampon horaires 1'!R116,"hh:mm"),":","")," | "))</f>
        <v/>
      </c>
      <c r="D114" s="18" t="str">
        <f>IF('Zone tampon horaires 1'!S116="","",_xlfn.CONCAT("20",VLOOKUP('Liste Programmes ETP en BFC'!$L107,'Formatage des horaires'!$F$9:$G$12,2,FALSE),":",SUBSTITUTE(TEXT('Zone tampon horaires 1'!S116,"hh:mm"),":",""),"-",SUBSTITUTE(TEXT('Zone tampon horaires 1'!T116,"hh:mm"),":","")," | "))</f>
        <v/>
      </c>
      <c r="E114" s="18" t="str">
        <f>IF('Zone tampon horaires 1'!U116="","",_xlfn.CONCAT("30",VLOOKUP('Liste Programmes ETP en BFC'!$L107,'Formatage des horaires'!$F$9:$G$12,2,FALSE),":",SUBSTITUTE(TEXT('Zone tampon horaires 1'!U116,"hh:mm"),":",""),"-",SUBSTITUTE(TEXT('Zone tampon horaires 1'!V116,"hh:mm"),":","")," | "))</f>
        <v/>
      </c>
      <c r="F114" s="18" t="str">
        <f>IF('Zone tampon horaires 1'!W116="","",_xlfn.CONCAT("30",VLOOKUP('Liste Programmes ETP en BFC'!$L107,'Formatage des horaires'!$F$9:$G$12,2,FALSE),":",SUBSTITUTE(TEXT('Zone tampon horaires 1'!W116,"hh:mm"),":",""),"-",SUBSTITUTE(TEXT('Zone tampon horaires 1'!X116,"hh:mm"),":","")," | "))</f>
        <v/>
      </c>
      <c r="G114" s="18" t="str">
        <f>IF('Zone tampon horaires 1'!Y116="","",_xlfn.CONCAT("40",VLOOKUP('Liste Programmes ETP en BFC'!$L107,'Formatage des horaires'!$F$9:$G$12,2,FALSE),":",SUBSTITUTE(TEXT('Zone tampon horaires 1'!Y116,"hh:mm"),":",""),"-",SUBSTITUTE(TEXT('Zone tampon horaires 1'!Z116,"hh:mm"),":","")," | "))</f>
        <v/>
      </c>
      <c r="H114" s="18" t="str">
        <f>IF('Zone tampon horaires 1'!AA116="","",_xlfn.CONCAT("40",VLOOKUP('Liste Programmes ETP en BFC'!$L107,'Formatage des horaires'!$F$9:$G$12,2,FALSE),":",SUBSTITUTE(TEXT('Zone tampon horaires 1'!AA116,"hh:mm"),":",""),"-",SUBSTITUTE(TEXT('Zone tampon horaires 1'!AB116,"hh:mm"),":","")," | "))</f>
        <v/>
      </c>
      <c r="I114" s="18" t="str">
        <f>IF('Zone tampon horaires 1'!AC116="","",_xlfn.CONCAT("50",VLOOKUP('Liste Programmes ETP en BFC'!$L107,'Formatage des horaires'!$F$9:$G$12,2,FALSE),":",SUBSTITUTE(TEXT('Zone tampon horaires 1'!AC116,"hh:mm"),":",""),"-",SUBSTITUTE(TEXT('Zone tampon horaires 1'!AD116,"hh:mm"),":","")," | "))</f>
        <v/>
      </c>
      <c r="J114" s="18" t="str">
        <f>IF('Zone tampon horaires 1'!AE116="","",_xlfn.CONCAT("50",VLOOKUP('Liste Programmes ETP en BFC'!$L107,'Formatage des horaires'!$F$9:$G$12,2,FALSE),":",SUBSTITUTE(TEXT('Zone tampon horaires 1'!AE116,"hh:mm"),":",""),"-",SUBSTITUTE(TEXT('Zone tampon horaires 1'!AF116,"hh:mm"),":","")," | "))</f>
        <v/>
      </c>
      <c r="K114" s="18" t="str">
        <f>IF('Zone tampon horaires 1'!AG116="","",_xlfn.CONCAT("60",VLOOKUP('Liste Programmes ETP en BFC'!$L107,'Formatage des horaires'!$F$9:$G$12,2,FALSE),":",SUBSTITUTE(TEXT('Zone tampon horaires 1'!AG116,"hh:mm"),":",""),"-",SUBSTITUTE(TEXT('Zone tampon horaires 1'!AH116,"hh:mm"),":","")," | "))</f>
        <v/>
      </c>
      <c r="L114" s="18" t="str">
        <f>IF('Zone tampon horaires 1'!AI116="","",_xlfn.CONCAT("60",VLOOKUP('Liste Programmes ETP en BFC'!$L107,'Formatage des horaires'!$F$9:$G$12,2,FALSE),":",SUBSTITUTE(TEXT('Zone tampon horaires 1'!AI116,"hh:mm"),":",""),"-",SUBSTITUTE(TEXT('Zone tampon horaires 1'!AJ116,"hh:mm"),":","")," | "))</f>
        <v/>
      </c>
      <c r="M114" s="18" t="str">
        <f>IF('Zone tampon horaires 1'!AK116="","",_xlfn.CONCAT("00",VLOOKUP('Liste Programmes ETP en BFC'!$L107,'Formatage des horaires'!$F$9:$G$12,2,FALSE),":",SUBSTITUTE(TEXT('Zone tampon horaires 1'!AK116,"hh:mm"),":",""),"-",SUBSTITUTE(TEXT('Zone tampon horaires 1'!AL116,"hh:mm"),":","")," | "))</f>
        <v/>
      </c>
      <c r="N114" s="18" t="str">
        <f>IF('Zone tampon horaires 1'!AM116="","",_xlfn.CONCAT("00",VLOOKUP('Liste Programmes ETP en BFC'!$L107,'Formatage des horaires'!$F$9:$G$12,2,FALSE),":",SUBSTITUTE(TEXT('Zone tampon horaires 1'!AM116,"hh:mm"),":",""),"-",SUBSTITUTE(TEXT('Zone tampon horaires 1'!AN116,"hh:mm"),":","")," | "))</f>
        <v/>
      </c>
      <c r="P114" s="18" t="e">
        <f t="shared" ca="1" si="2"/>
        <v>#NAME?</v>
      </c>
      <c r="Q114" s="18" t="e">
        <f t="shared" ca="1" si="3"/>
        <v>#NAME?</v>
      </c>
    </row>
    <row r="115" spans="1:17" x14ac:dyDescent="0.25">
      <c r="A115" s="18" t="str">
        <f>IF('Zone tampon horaires 1'!M117="","",_xlfn.CONCAT("10",VLOOKUP('Liste Programmes ETP en BFC'!$L108,'Formatage des horaires'!$F$9:$G$12,2,FALSE),":",SUBSTITUTE(TEXT('Zone tampon horaires 1'!M117,"hh:mm"),":",""),"-",SUBSTITUTE(TEXT('Zone tampon horaires 1'!N117,"hh:mm"),":","")," | "))</f>
        <v/>
      </c>
      <c r="B115" s="18" t="str">
        <f>IF('Zone tampon horaires 1'!O117="","",_xlfn.CONCAT("10",VLOOKUP('Liste Programmes ETP en BFC'!$L108,'Formatage des horaires'!$F$9:$G$12,2,FALSE),":",SUBSTITUTE(TEXT('Zone tampon horaires 1'!O117,"hh:mm"),":",""),"-",SUBSTITUTE(TEXT('Zone tampon horaires 1'!P117,"hh:mm"),":","")," | "))</f>
        <v/>
      </c>
      <c r="C115" s="18" t="str">
        <f>IF('Zone tampon horaires 1'!Q117="","",_xlfn.CONCAT("20",VLOOKUP('Liste Programmes ETP en BFC'!$L108,'Formatage des horaires'!$F$9:$G$12,2,FALSE),":",SUBSTITUTE(TEXT('Zone tampon horaires 1'!Q117,"hh:mm"),":",""),"-",SUBSTITUTE(TEXT('Zone tampon horaires 1'!R117,"hh:mm"),":","")," | "))</f>
        <v/>
      </c>
      <c r="D115" s="18" t="str">
        <f>IF('Zone tampon horaires 1'!S117="","",_xlfn.CONCAT("20",VLOOKUP('Liste Programmes ETP en BFC'!$L108,'Formatage des horaires'!$F$9:$G$12,2,FALSE),":",SUBSTITUTE(TEXT('Zone tampon horaires 1'!S117,"hh:mm"),":",""),"-",SUBSTITUTE(TEXT('Zone tampon horaires 1'!T117,"hh:mm"),":","")," | "))</f>
        <v/>
      </c>
      <c r="E115" s="18" t="str">
        <f>IF('Zone tampon horaires 1'!U117="","",_xlfn.CONCAT("30",VLOOKUP('Liste Programmes ETP en BFC'!$L108,'Formatage des horaires'!$F$9:$G$12,2,FALSE),":",SUBSTITUTE(TEXT('Zone tampon horaires 1'!U117,"hh:mm"),":",""),"-",SUBSTITUTE(TEXT('Zone tampon horaires 1'!V117,"hh:mm"),":","")," | "))</f>
        <v/>
      </c>
      <c r="F115" s="18" t="str">
        <f>IF('Zone tampon horaires 1'!W117="","",_xlfn.CONCAT("30",VLOOKUP('Liste Programmes ETP en BFC'!$L108,'Formatage des horaires'!$F$9:$G$12,2,FALSE),":",SUBSTITUTE(TEXT('Zone tampon horaires 1'!W117,"hh:mm"),":",""),"-",SUBSTITUTE(TEXT('Zone tampon horaires 1'!X117,"hh:mm"),":","")," | "))</f>
        <v/>
      </c>
      <c r="G115" s="18" t="str">
        <f>IF('Zone tampon horaires 1'!Y117="","",_xlfn.CONCAT("40",VLOOKUP('Liste Programmes ETP en BFC'!$L108,'Formatage des horaires'!$F$9:$G$12,2,FALSE),":",SUBSTITUTE(TEXT('Zone tampon horaires 1'!Y117,"hh:mm"),":",""),"-",SUBSTITUTE(TEXT('Zone tampon horaires 1'!Z117,"hh:mm"),":","")," | "))</f>
        <v/>
      </c>
      <c r="H115" s="18" t="str">
        <f>IF('Zone tampon horaires 1'!AA117="","",_xlfn.CONCAT("40",VLOOKUP('Liste Programmes ETP en BFC'!$L108,'Formatage des horaires'!$F$9:$G$12,2,FALSE),":",SUBSTITUTE(TEXT('Zone tampon horaires 1'!AA117,"hh:mm"),":",""),"-",SUBSTITUTE(TEXT('Zone tampon horaires 1'!AB117,"hh:mm"),":","")," | "))</f>
        <v/>
      </c>
      <c r="I115" s="18" t="str">
        <f>IF('Zone tampon horaires 1'!AC117="","",_xlfn.CONCAT("50",VLOOKUP('Liste Programmes ETP en BFC'!$L108,'Formatage des horaires'!$F$9:$G$12,2,FALSE),":",SUBSTITUTE(TEXT('Zone tampon horaires 1'!AC117,"hh:mm"),":",""),"-",SUBSTITUTE(TEXT('Zone tampon horaires 1'!AD117,"hh:mm"),":","")," | "))</f>
        <v/>
      </c>
      <c r="J115" s="18" t="str">
        <f>IF('Zone tampon horaires 1'!AE117="","",_xlfn.CONCAT("50",VLOOKUP('Liste Programmes ETP en BFC'!$L108,'Formatage des horaires'!$F$9:$G$12,2,FALSE),":",SUBSTITUTE(TEXT('Zone tampon horaires 1'!AE117,"hh:mm"),":",""),"-",SUBSTITUTE(TEXT('Zone tampon horaires 1'!AF117,"hh:mm"),":","")," | "))</f>
        <v/>
      </c>
      <c r="K115" s="18" t="str">
        <f>IF('Zone tampon horaires 1'!AG117="","",_xlfn.CONCAT("60",VLOOKUP('Liste Programmes ETP en BFC'!$L108,'Formatage des horaires'!$F$9:$G$12,2,FALSE),":",SUBSTITUTE(TEXT('Zone tampon horaires 1'!AG117,"hh:mm"),":",""),"-",SUBSTITUTE(TEXT('Zone tampon horaires 1'!AH117,"hh:mm"),":","")," | "))</f>
        <v/>
      </c>
      <c r="L115" s="18" t="str">
        <f>IF('Zone tampon horaires 1'!AI117="","",_xlfn.CONCAT("60",VLOOKUP('Liste Programmes ETP en BFC'!$L108,'Formatage des horaires'!$F$9:$G$12,2,FALSE),":",SUBSTITUTE(TEXT('Zone tampon horaires 1'!AI117,"hh:mm"),":",""),"-",SUBSTITUTE(TEXT('Zone tampon horaires 1'!AJ117,"hh:mm"),":","")," | "))</f>
        <v/>
      </c>
      <c r="M115" s="18" t="str">
        <f>IF('Zone tampon horaires 1'!AK117="","",_xlfn.CONCAT("00",VLOOKUP('Liste Programmes ETP en BFC'!$L108,'Formatage des horaires'!$F$9:$G$12,2,FALSE),":",SUBSTITUTE(TEXT('Zone tampon horaires 1'!AK117,"hh:mm"),":",""),"-",SUBSTITUTE(TEXT('Zone tampon horaires 1'!AL117,"hh:mm"),":","")," | "))</f>
        <v/>
      </c>
      <c r="N115" s="18" t="str">
        <f>IF('Zone tampon horaires 1'!AM117="","",_xlfn.CONCAT("00",VLOOKUP('Liste Programmes ETP en BFC'!$L108,'Formatage des horaires'!$F$9:$G$12,2,FALSE),":",SUBSTITUTE(TEXT('Zone tampon horaires 1'!AM117,"hh:mm"),":",""),"-",SUBSTITUTE(TEXT('Zone tampon horaires 1'!AN117,"hh:mm"),":","")," | "))</f>
        <v/>
      </c>
      <c r="P115" s="18" t="e">
        <f t="shared" ca="1" si="2"/>
        <v>#NAME?</v>
      </c>
      <c r="Q115" s="18" t="e">
        <f t="shared" ca="1" si="3"/>
        <v>#NAME?</v>
      </c>
    </row>
    <row r="116" spans="1:17" x14ac:dyDescent="0.25">
      <c r="A116" s="18" t="e">
        <f>IF('Zone tampon horaires 1'!M118="","",_xlfn.CONCAT("10",VLOOKUP('Liste Programmes ETP en BFC'!#REF!,'Formatage des horaires'!$F$9:$G$12,2,FALSE),":",SUBSTITUTE(TEXT('Zone tampon horaires 1'!M118,"hh:mm"),":",""),"-",SUBSTITUTE(TEXT('Zone tampon horaires 1'!N118,"hh:mm"),":","")," | "))</f>
        <v>#REF!</v>
      </c>
      <c r="B116" s="18" t="e">
        <f>IF('Zone tampon horaires 1'!O118="","",_xlfn.CONCAT("10",VLOOKUP('Liste Programmes ETP en BFC'!#REF!,'Formatage des horaires'!$F$9:$G$12,2,FALSE),":",SUBSTITUTE(TEXT('Zone tampon horaires 1'!O118,"hh:mm"),":",""),"-",SUBSTITUTE(TEXT('Zone tampon horaires 1'!P118,"hh:mm"),":","")," | "))</f>
        <v>#REF!</v>
      </c>
      <c r="C116" s="18" t="e">
        <f>IF('Zone tampon horaires 1'!Q118="","",_xlfn.CONCAT("20",VLOOKUP('Liste Programmes ETP en BFC'!#REF!,'Formatage des horaires'!$F$9:$G$12,2,FALSE),":",SUBSTITUTE(TEXT('Zone tampon horaires 1'!Q118,"hh:mm"),":",""),"-",SUBSTITUTE(TEXT('Zone tampon horaires 1'!R118,"hh:mm"),":","")," | "))</f>
        <v>#REF!</v>
      </c>
      <c r="D116" s="18" t="e">
        <f>IF('Zone tampon horaires 1'!S118="","",_xlfn.CONCAT("20",VLOOKUP('Liste Programmes ETP en BFC'!#REF!,'Formatage des horaires'!$F$9:$G$12,2,FALSE),":",SUBSTITUTE(TEXT('Zone tampon horaires 1'!S118,"hh:mm"),":",""),"-",SUBSTITUTE(TEXT('Zone tampon horaires 1'!T118,"hh:mm"),":","")," | "))</f>
        <v>#REF!</v>
      </c>
      <c r="E116" s="18" t="e">
        <f>IF('Zone tampon horaires 1'!U118="","",_xlfn.CONCAT("30",VLOOKUP('Liste Programmes ETP en BFC'!#REF!,'Formatage des horaires'!$F$9:$G$12,2,FALSE),":",SUBSTITUTE(TEXT('Zone tampon horaires 1'!U118,"hh:mm"),":",""),"-",SUBSTITUTE(TEXT('Zone tampon horaires 1'!V118,"hh:mm"),":","")," | "))</f>
        <v>#REF!</v>
      </c>
      <c r="F116" s="18" t="e">
        <f>IF('Zone tampon horaires 1'!W118="","",_xlfn.CONCAT("30",VLOOKUP('Liste Programmes ETP en BFC'!#REF!,'Formatage des horaires'!$F$9:$G$12,2,FALSE),":",SUBSTITUTE(TEXT('Zone tampon horaires 1'!W118,"hh:mm"),":",""),"-",SUBSTITUTE(TEXT('Zone tampon horaires 1'!X118,"hh:mm"),":","")," | "))</f>
        <v>#REF!</v>
      </c>
      <c r="G116" s="18" t="e">
        <f>IF('Zone tampon horaires 1'!Y118="","",_xlfn.CONCAT("40",VLOOKUP('Liste Programmes ETP en BFC'!#REF!,'Formatage des horaires'!$F$9:$G$12,2,FALSE),":",SUBSTITUTE(TEXT('Zone tampon horaires 1'!Y118,"hh:mm"),":",""),"-",SUBSTITUTE(TEXT('Zone tampon horaires 1'!Z118,"hh:mm"),":","")," | "))</f>
        <v>#REF!</v>
      </c>
      <c r="H116" s="18" t="e">
        <f>IF('Zone tampon horaires 1'!AA118="","",_xlfn.CONCAT("40",VLOOKUP('Liste Programmes ETP en BFC'!#REF!,'Formatage des horaires'!$F$9:$G$12,2,FALSE),":",SUBSTITUTE(TEXT('Zone tampon horaires 1'!AA118,"hh:mm"),":",""),"-",SUBSTITUTE(TEXT('Zone tampon horaires 1'!AB118,"hh:mm"),":","")," | "))</f>
        <v>#REF!</v>
      </c>
      <c r="I116" s="18" t="e">
        <f>IF('Zone tampon horaires 1'!AC118="","",_xlfn.CONCAT("50",VLOOKUP('Liste Programmes ETP en BFC'!#REF!,'Formatage des horaires'!$F$9:$G$12,2,FALSE),":",SUBSTITUTE(TEXT('Zone tampon horaires 1'!AC118,"hh:mm"),":",""),"-",SUBSTITUTE(TEXT('Zone tampon horaires 1'!AD118,"hh:mm"),":","")," | "))</f>
        <v>#REF!</v>
      </c>
      <c r="J116" s="18" t="e">
        <f>IF('Zone tampon horaires 1'!AE118="","",_xlfn.CONCAT("50",VLOOKUP('Liste Programmes ETP en BFC'!#REF!,'Formatage des horaires'!$F$9:$G$12,2,FALSE),":",SUBSTITUTE(TEXT('Zone tampon horaires 1'!AE118,"hh:mm"),":",""),"-",SUBSTITUTE(TEXT('Zone tampon horaires 1'!AF118,"hh:mm"),":","")," | "))</f>
        <v>#REF!</v>
      </c>
      <c r="K116" s="18" t="e">
        <f>IF('Zone tampon horaires 1'!AG118="","",_xlfn.CONCAT("60",VLOOKUP('Liste Programmes ETP en BFC'!#REF!,'Formatage des horaires'!$F$9:$G$12,2,FALSE),":",SUBSTITUTE(TEXT('Zone tampon horaires 1'!AG118,"hh:mm"),":",""),"-",SUBSTITUTE(TEXT('Zone tampon horaires 1'!AH118,"hh:mm"),":","")," | "))</f>
        <v>#REF!</v>
      </c>
      <c r="L116" s="18" t="e">
        <f>IF('Zone tampon horaires 1'!AI118="","",_xlfn.CONCAT("60",VLOOKUP('Liste Programmes ETP en BFC'!#REF!,'Formatage des horaires'!$F$9:$G$12,2,FALSE),":",SUBSTITUTE(TEXT('Zone tampon horaires 1'!AI118,"hh:mm"),":",""),"-",SUBSTITUTE(TEXT('Zone tampon horaires 1'!AJ118,"hh:mm"),":","")," | "))</f>
        <v>#REF!</v>
      </c>
      <c r="M116" s="18" t="e">
        <f>IF('Zone tampon horaires 1'!AK118="","",_xlfn.CONCAT("00",VLOOKUP('Liste Programmes ETP en BFC'!#REF!,'Formatage des horaires'!$F$9:$G$12,2,FALSE),":",SUBSTITUTE(TEXT('Zone tampon horaires 1'!AK118,"hh:mm"),":",""),"-",SUBSTITUTE(TEXT('Zone tampon horaires 1'!AL118,"hh:mm"),":","")," | "))</f>
        <v>#REF!</v>
      </c>
      <c r="N116" s="18" t="e">
        <f>IF('Zone tampon horaires 1'!AM118="","",_xlfn.CONCAT("00",VLOOKUP('Liste Programmes ETP en BFC'!#REF!,'Formatage des horaires'!$F$9:$G$12,2,FALSE),":",SUBSTITUTE(TEXT('Zone tampon horaires 1'!AM118,"hh:mm"),":",""),"-",SUBSTITUTE(TEXT('Zone tampon horaires 1'!AN118,"hh:mm"),":","")," | "))</f>
        <v>#REF!</v>
      </c>
      <c r="P116" s="18" t="e">
        <f t="shared" ca="1" si="2"/>
        <v>#NAME?</v>
      </c>
      <c r="Q116" s="18" t="e">
        <f t="shared" ca="1" si="3"/>
        <v>#NAME?</v>
      </c>
    </row>
    <row r="117" spans="1:17" x14ac:dyDescent="0.25">
      <c r="A117" s="18" t="str">
        <f>IF('Zone tampon horaires 1'!M119="","",_xlfn.CONCAT("10",VLOOKUP('Liste Programmes ETP en BFC'!$L109,'Formatage des horaires'!$F$9:$G$12,2,FALSE),":",SUBSTITUTE(TEXT('Zone tampon horaires 1'!M119,"hh:mm"),":",""),"-",SUBSTITUTE(TEXT('Zone tampon horaires 1'!N119,"hh:mm"),":","")," | "))</f>
        <v/>
      </c>
      <c r="B117" s="18" t="str">
        <f>IF('Zone tampon horaires 1'!O119="","",_xlfn.CONCAT("10",VLOOKUP('Liste Programmes ETP en BFC'!$L109,'Formatage des horaires'!$F$9:$G$12,2,FALSE),":",SUBSTITUTE(TEXT('Zone tampon horaires 1'!O119,"hh:mm"),":",""),"-",SUBSTITUTE(TEXT('Zone tampon horaires 1'!P119,"hh:mm"),":","")," | "))</f>
        <v/>
      </c>
      <c r="C117" s="18" t="str">
        <f>IF('Zone tampon horaires 1'!Q119="","",_xlfn.CONCAT("20",VLOOKUP('Liste Programmes ETP en BFC'!$L109,'Formatage des horaires'!$F$9:$G$12,2,FALSE),":",SUBSTITUTE(TEXT('Zone tampon horaires 1'!Q119,"hh:mm"),":",""),"-",SUBSTITUTE(TEXT('Zone tampon horaires 1'!R119,"hh:mm"),":","")," | "))</f>
        <v/>
      </c>
      <c r="D117" s="18" t="str">
        <f>IF('Zone tampon horaires 1'!S119="","",_xlfn.CONCAT("20",VLOOKUP('Liste Programmes ETP en BFC'!$L109,'Formatage des horaires'!$F$9:$G$12,2,FALSE),":",SUBSTITUTE(TEXT('Zone tampon horaires 1'!S119,"hh:mm"),":",""),"-",SUBSTITUTE(TEXT('Zone tampon horaires 1'!T119,"hh:mm"),":","")," | "))</f>
        <v/>
      </c>
      <c r="E117" s="18" t="str">
        <f>IF('Zone tampon horaires 1'!U119="","",_xlfn.CONCAT("30",VLOOKUP('Liste Programmes ETP en BFC'!$L109,'Formatage des horaires'!$F$9:$G$12,2,FALSE),":",SUBSTITUTE(TEXT('Zone tampon horaires 1'!U119,"hh:mm"),":",""),"-",SUBSTITUTE(TEXT('Zone tampon horaires 1'!V119,"hh:mm"),":","")," | "))</f>
        <v/>
      </c>
      <c r="F117" s="18" t="str">
        <f>IF('Zone tampon horaires 1'!W119="","",_xlfn.CONCAT("30",VLOOKUP('Liste Programmes ETP en BFC'!$L109,'Formatage des horaires'!$F$9:$G$12,2,FALSE),":",SUBSTITUTE(TEXT('Zone tampon horaires 1'!W119,"hh:mm"),":",""),"-",SUBSTITUTE(TEXT('Zone tampon horaires 1'!X119,"hh:mm"),":","")," | "))</f>
        <v/>
      </c>
      <c r="G117" s="18" t="str">
        <f>IF('Zone tampon horaires 1'!Y119="","",_xlfn.CONCAT("40",VLOOKUP('Liste Programmes ETP en BFC'!$L109,'Formatage des horaires'!$F$9:$G$12,2,FALSE),":",SUBSTITUTE(TEXT('Zone tampon horaires 1'!Y119,"hh:mm"),":",""),"-",SUBSTITUTE(TEXT('Zone tampon horaires 1'!Z119,"hh:mm"),":","")," | "))</f>
        <v/>
      </c>
      <c r="H117" s="18" t="str">
        <f>IF('Zone tampon horaires 1'!AA119="","",_xlfn.CONCAT("40",VLOOKUP('Liste Programmes ETP en BFC'!$L109,'Formatage des horaires'!$F$9:$G$12,2,FALSE),":",SUBSTITUTE(TEXT('Zone tampon horaires 1'!AA119,"hh:mm"),":",""),"-",SUBSTITUTE(TEXT('Zone tampon horaires 1'!AB119,"hh:mm"),":","")," | "))</f>
        <v/>
      </c>
      <c r="I117" s="18" t="str">
        <f>IF('Zone tampon horaires 1'!AC119="","",_xlfn.CONCAT("50",VLOOKUP('Liste Programmes ETP en BFC'!$L109,'Formatage des horaires'!$F$9:$G$12,2,FALSE),":",SUBSTITUTE(TEXT('Zone tampon horaires 1'!AC119,"hh:mm"),":",""),"-",SUBSTITUTE(TEXT('Zone tampon horaires 1'!AD119,"hh:mm"),":","")," | "))</f>
        <v/>
      </c>
      <c r="J117" s="18" t="str">
        <f>IF('Zone tampon horaires 1'!AE119="","",_xlfn.CONCAT("50",VLOOKUP('Liste Programmes ETP en BFC'!$L109,'Formatage des horaires'!$F$9:$G$12,2,FALSE),":",SUBSTITUTE(TEXT('Zone tampon horaires 1'!AE119,"hh:mm"),":",""),"-",SUBSTITUTE(TEXT('Zone tampon horaires 1'!AF119,"hh:mm"),":","")," | "))</f>
        <v/>
      </c>
      <c r="K117" s="18" t="str">
        <f>IF('Zone tampon horaires 1'!AG119="","",_xlfn.CONCAT("60",VLOOKUP('Liste Programmes ETP en BFC'!$L109,'Formatage des horaires'!$F$9:$G$12,2,FALSE),":",SUBSTITUTE(TEXT('Zone tampon horaires 1'!AG119,"hh:mm"),":",""),"-",SUBSTITUTE(TEXT('Zone tampon horaires 1'!AH119,"hh:mm"),":","")," | "))</f>
        <v/>
      </c>
      <c r="L117" s="18" t="str">
        <f>IF('Zone tampon horaires 1'!AI119="","",_xlfn.CONCAT("60",VLOOKUP('Liste Programmes ETP en BFC'!$L109,'Formatage des horaires'!$F$9:$G$12,2,FALSE),":",SUBSTITUTE(TEXT('Zone tampon horaires 1'!AI119,"hh:mm"),":",""),"-",SUBSTITUTE(TEXT('Zone tampon horaires 1'!AJ119,"hh:mm"),":","")," | "))</f>
        <v/>
      </c>
      <c r="M117" s="18" t="str">
        <f>IF('Zone tampon horaires 1'!AK119="","",_xlfn.CONCAT("00",VLOOKUP('Liste Programmes ETP en BFC'!$L109,'Formatage des horaires'!$F$9:$G$12,2,FALSE),":",SUBSTITUTE(TEXT('Zone tampon horaires 1'!AK119,"hh:mm"),":",""),"-",SUBSTITUTE(TEXT('Zone tampon horaires 1'!AL119,"hh:mm"),":","")," | "))</f>
        <v/>
      </c>
      <c r="N117" s="18" t="str">
        <f>IF('Zone tampon horaires 1'!AM119="","",_xlfn.CONCAT("00",VLOOKUP('Liste Programmes ETP en BFC'!$L109,'Formatage des horaires'!$F$9:$G$12,2,FALSE),":",SUBSTITUTE(TEXT('Zone tampon horaires 1'!AM119,"hh:mm"),":",""),"-",SUBSTITUTE(TEXT('Zone tampon horaires 1'!AN119,"hh:mm"),":","")," | "))</f>
        <v/>
      </c>
      <c r="P117" s="18" t="e">
        <f t="shared" ca="1" si="2"/>
        <v>#NAME?</v>
      </c>
      <c r="Q117" s="18" t="e">
        <f t="shared" ca="1" si="3"/>
        <v>#NAME?</v>
      </c>
    </row>
    <row r="118" spans="1:17" x14ac:dyDescent="0.25">
      <c r="A118" s="18" t="str">
        <f>IF('Zone tampon horaires 1'!M120="","",_xlfn.CONCAT("10",VLOOKUP('Liste Programmes ETP en BFC'!$L110,'Formatage des horaires'!$F$9:$G$12,2,FALSE),":",SUBSTITUTE(TEXT('Zone tampon horaires 1'!M120,"hh:mm"),":",""),"-",SUBSTITUTE(TEXT('Zone tampon horaires 1'!N120,"hh:mm"),":","")," | "))</f>
        <v/>
      </c>
      <c r="B118" s="18" t="str">
        <f>IF('Zone tampon horaires 1'!O120="","",_xlfn.CONCAT("10",VLOOKUP('Liste Programmes ETP en BFC'!$L110,'Formatage des horaires'!$F$9:$G$12,2,FALSE),":",SUBSTITUTE(TEXT('Zone tampon horaires 1'!O120,"hh:mm"),":",""),"-",SUBSTITUTE(TEXT('Zone tampon horaires 1'!P120,"hh:mm"),":","")," | "))</f>
        <v/>
      </c>
      <c r="C118" s="18" t="str">
        <f>IF('Zone tampon horaires 1'!Q120="","",_xlfn.CONCAT("20",VLOOKUP('Liste Programmes ETP en BFC'!$L110,'Formatage des horaires'!$F$9:$G$12,2,FALSE),":",SUBSTITUTE(TEXT('Zone tampon horaires 1'!Q120,"hh:mm"),":",""),"-",SUBSTITUTE(TEXT('Zone tampon horaires 1'!R120,"hh:mm"),":","")," | "))</f>
        <v/>
      </c>
      <c r="D118" s="18" t="str">
        <f>IF('Zone tampon horaires 1'!S120="","",_xlfn.CONCAT("20",VLOOKUP('Liste Programmes ETP en BFC'!$L110,'Formatage des horaires'!$F$9:$G$12,2,FALSE),":",SUBSTITUTE(TEXT('Zone tampon horaires 1'!S120,"hh:mm"),":",""),"-",SUBSTITUTE(TEXT('Zone tampon horaires 1'!T120,"hh:mm"),":","")," | "))</f>
        <v/>
      </c>
      <c r="E118" s="18" t="str">
        <f>IF('Zone tampon horaires 1'!U120="","",_xlfn.CONCAT("30",VLOOKUP('Liste Programmes ETP en BFC'!$L110,'Formatage des horaires'!$F$9:$G$12,2,FALSE),":",SUBSTITUTE(TEXT('Zone tampon horaires 1'!U120,"hh:mm"),":",""),"-",SUBSTITUTE(TEXT('Zone tampon horaires 1'!V120,"hh:mm"),":","")," | "))</f>
        <v/>
      </c>
      <c r="F118" s="18" t="str">
        <f>IF('Zone tampon horaires 1'!W120="","",_xlfn.CONCAT("30",VLOOKUP('Liste Programmes ETP en BFC'!$L110,'Formatage des horaires'!$F$9:$G$12,2,FALSE),":",SUBSTITUTE(TEXT('Zone tampon horaires 1'!W120,"hh:mm"),":",""),"-",SUBSTITUTE(TEXT('Zone tampon horaires 1'!X120,"hh:mm"),":","")," | "))</f>
        <v/>
      </c>
      <c r="G118" s="18" t="str">
        <f>IF('Zone tampon horaires 1'!Y120="","",_xlfn.CONCAT("40",VLOOKUP('Liste Programmes ETP en BFC'!$L110,'Formatage des horaires'!$F$9:$G$12,2,FALSE),":",SUBSTITUTE(TEXT('Zone tampon horaires 1'!Y120,"hh:mm"),":",""),"-",SUBSTITUTE(TEXT('Zone tampon horaires 1'!Z120,"hh:mm"),":","")," | "))</f>
        <v/>
      </c>
      <c r="H118" s="18" t="str">
        <f>IF('Zone tampon horaires 1'!AA120="","",_xlfn.CONCAT("40",VLOOKUP('Liste Programmes ETP en BFC'!$L110,'Formatage des horaires'!$F$9:$G$12,2,FALSE),":",SUBSTITUTE(TEXT('Zone tampon horaires 1'!AA120,"hh:mm"),":",""),"-",SUBSTITUTE(TEXT('Zone tampon horaires 1'!AB120,"hh:mm"),":","")," | "))</f>
        <v/>
      </c>
      <c r="I118" s="18" t="str">
        <f>IF('Zone tampon horaires 1'!AC120="","",_xlfn.CONCAT("50",VLOOKUP('Liste Programmes ETP en BFC'!$L110,'Formatage des horaires'!$F$9:$G$12,2,FALSE),":",SUBSTITUTE(TEXT('Zone tampon horaires 1'!AC120,"hh:mm"),":",""),"-",SUBSTITUTE(TEXT('Zone tampon horaires 1'!AD120,"hh:mm"),":","")," | "))</f>
        <v/>
      </c>
      <c r="J118" s="18" t="str">
        <f>IF('Zone tampon horaires 1'!AE120="","",_xlfn.CONCAT("50",VLOOKUP('Liste Programmes ETP en BFC'!$L110,'Formatage des horaires'!$F$9:$G$12,2,FALSE),":",SUBSTITUTE(TEXT('Zone tampon horaires 1'!AE120,"hh:mm"),":",""),"-",SUBSTITUTE(TEXT('Zone tampon horaires 1'!AF120,"hh:mm"),":","")," | "))</f>
        <v/>
      </c>
      <c r="K118" s="18" t="str">
        <f>IF('Zone tampon horaires 1'!AG120="","",_xlfn.CONCAT("60",VLOOKUP('Liste Programmes ETP en BFC'!$L110,'Formatage des horaires'!$F$9:$G$12,2,FALSE),":",SUBSTITUTE(TEXT('Zone tampon horaires 1'!AG120,"hh:mm"),":",""),"-",SUBSTITUTE(TEXT('Zone tampon horaires 1'!AH120,"hh:mm"),":","")," | "))</f>
        <v/>
      </c>
      <c r="L118" s="18" t="str">
        <f>IF('Zone tampon horaires 1'!AI120="","",_xlfn.CONCAT("60",VLOOKUP('Liste Programmes ETP en BFC'!$L110,'Formatage des horaires'!$F$9:$G$12,2,FALSE),":",SUBSTITUTE(TEXT('Zone tampon horaires 1'!AI120,"hh:mm"),":",""),"-",SUBSTITUTE(TEXT('Zone tampon horaires 1'!AJ120,"hh:mm"),":","")," | "))</f>
        <v/>
      </c>
      <c r="M118" s="18" t="str">
        <f>IF('Zone tampon horaires 1'!AK120="","",_xlfn.CONCAT("00",VLOOKUP('Liste Programmes ETP en BFC'!$L110,'Formatage des horaires'!$F$9:$G$12,2,FALSE),":",SUBSTITUTE(TEXT('Zone tampon horaires 1'!AK120,"hh:mm"),":",""),"-",SUBSTITUTE(TEXT('Zone tampon horaires 1'!AL120,"hh:mm"),":","")," | "))</f>
        <v/>
      </c>
      <c r="N118" s="18" t="str">
        <f>IF('Zone tampon horaires 1'!AM120="","",_xlfn.CONCAT("00",VLOOKUP('Liste Programmes ETP en BFC'!$L110,'Formatage des horaires'!$F$9:$G$12,2,FALSE),":",SUBSTITUTE(TEXT('Zone tampon horaires 1'!AM120,"hh:mm"),":",""),"-",SUBSTITUTE(TEXT('Zone tampon horaires 1'!AN120,"hh:mm"),":","")," | "))</f>
        <v/>
      </c>
      <c r="P118" s="18" t="e">
        <f t="shared" ca="1" si="2"/>
        <v>#NAME?</v>
      </c>
      <c r="Q118" s="18" t="e">
        <f t="shared" ca="1" si="3"/>
        <v>#NAME?</v>
      </c>
    </row>
    <row r="119" spans="1:17" x14ac:dyDescent="0.25">
      <c r="A119" s="18" t="str">
        <f>IF('Zone tampon horaires 1'!M121="","",_xlfn.CONCAT("10",VLOOKUP('Liste Programmes ETP en BFC'!$L111,'Formatage des horaires'!$F$9:$G$12,2,FALSE),":",SUBSTITUTE(TEXT('Zone tampon horaires 1'!M121,"hh:mm"),":",""),"-",SUBSTITUTE(TEXT('Zone tampon horaires 1'!N121,"hh:mm"),":","")," | "))</f>
        <v/>
      </c>
      <c r="B119" s="18" t="str">
        <f>IF('Zone tampon horaires 1'!O121="","",_xlfn.CONCAT("10",VLOOKUP('Liste Programmes ETP en BFC'!$L111,'Formatage des horaires'!$F$9:$G$12,2,FALSE),":",SUBSTITUTE(TEXT('Zone tampon horaires 1'!O121,"hh:mm"),":",""),"-",SUBSTITUTE(TEXT('Zone tampon horaires 1'!P121,"hh:mm"),":","")," | "))</f>
        <v/>
      </c>
      <c r="C119" s="18" t="str">
        <f>IF('Zone tampon horaires 1'!Q121="","",_xlfn.CONCAT("20",VLOOKUP('Liste Programmes ETP en BFC'!$L111,'Formatage des horaires'!$F$9:$G$12,2,FALSE),":",SUBSTITUTE(TEXT('Zone tampon horaires 1'!Q121,"hh:mm"),":",""),"-",SUBSTITUTE(TEXT('Zone tampon horaires 1'!R121,"hh:mm"),":","")," | "))</f>
        <v/>
      </c>
      <c r="D119" s="18" t="str">
        <f>IF('Zone tampon horaires 1'!S121="","",_xlfn.CONCAT("20",VLOOKUP('Liste Programmes ETP en BFC'!$L111,'Formatage des horaires'!$F$9:$G$12,2,FALSE),":",SUBSTITUTE(TEXT('Zone tampon horaires 1'!S121,"hh:mm"),":",""),"-",SUBSTITUTE(TEXT('Zone tampon horaires 1'!T121,"hh:mm"),":","")," | "))</f>
        <v/>
      </c>
      <c r="E119" s="18" t="str">
        <f>IF('Zone tampon horaires 1'!U121="","",_xlfn.CONCAT("30",VLOOKUP('Liste Programmes ETP en BFC'!$L111,'Formatage des horaires'!$F$9:$G$12,2,FALSE),":",SUBSTITUTE(TEXT('Zone tampon horaires 1'!U121,"hh:mm"),":",""),"-",SUBSTITUTE(TEXT('Zone tampon horaires 1'!V121,"hh:mm"),":","")," | "))</f>
        <v/>
      </c>
      <c r="F119" s="18" t="str">
        <f>IF('Zone tampon horaires 1'!W121="","",_xlfn.CONCAT("30",VLOOKUP('Liste Programmes ETP en BFC'!$L111,'Formatage des horaires'!$F$9:$G$12,2,FALSE),":",SUBSTITUTE(TEXT('Zone tampon horaires 1'!W121,"hh:mm"),":",""),"-",SUBSTITUTE(TEXT('Zone tampon horaires 1'!X121,"hh:mm"),":","")," | "))</f>
        <v/>
      </c>
      <c r="G119" s="18" t="str">
        <f>IF('Zone tampon horaires 1'!Y121="","",_xlfn.CONCAT("40",VLOOKUP('Liste Programmes ETP en BFC'!$L111,'Formatage des horaires'!$F$9:$G$12,2,FALSE),":",SUBSTITUTE(TEXT('Zone tampon horaires 1'!Y121,"hh:mm"),":",""),"-",SUBSTITUTE(TEXT('Zone tampon horaires 1'!Z121,"hh:mm"),":","")," | "))</f>
        <v/>
      </c>
      <c r="H119" s="18" t="str">
        <f>IF('Zone tampon horaires 1'!AA121="","",_xlfn.CONCAT("40",VLOOKUP('Liste Programmes ETP en BFC'!$L111,'Formatage des horaires'!$F$9:$G$12,2,FALSE),":",SUBSTITUTE(TEXT('Zone tampon horaires 1'!AA121,"hh:mm"),":",""),"-",SUBSTITUTE(TEXT('Zone tampon horaires 1'!AB121,"hh:mm"),":","")," | "))</f>
        <v/>
      </c>
      <c r="I119" s="18" t="str">
        <f>IF('Zone tampon horaires 1'!AC121="","",_xlfn.CONCAT("50",VLOOKUP('Liste Programmes ETP en BFC'!$L111,'Formatage des horaires'!$F$9:$G$12,2,FALSE),":",SUBSTITUTE(TEXT('Zone tampon horaires 1'!AC121,"hh:mm"),":",""),"-",SUBSTITUTE(TEXT('Zone tampon horaires 1'!AD121,"hh:mm"),":","")," | "))</f>
        <v/>
      </c>
      <c r="J119" s="18" t="str">
        <f>IF('Zone tampon horaires 1'!AE121="","",_xlfn.CONCAT("50",VLOOKUP('Liste Programmes ETP en BFC'!$L111,'Formatage des horaires'!$F$9:$G$12,2,FALSE),":",SUBSTITUTE(TEXT('Zone tampon horaires 1'!AE121,"hh:mm"),":",""),"-",SUBSTITUTE(TEXT('Zone tampon horaires 1'!AF121,"hh:mm"),":","")," | "))</f>
        <v/>
      </c>
      <c r="K119" s="18" t="str">
        <f>IF('Zone tampon horaires 1'!AG121="","",_xlfn.CONCAT("60",VLOOKUP('Liste Programmes ETP en BFC'!$L111,'Formatage des horaires'!$F$9:$G$12,2,FALSE),":",SUBSTITUTE(TEXT('Zone tampon horaires 1'!AG121,"hh:mm"),":",""),"-",SUBSTITUTE(TEXT('Zone tampon horaires 1'!AH121,"hh:mm"),":","")," | "))</f>
        <v/>
      </c>
      <c r="L119" s="18" t="str">
        <f>IF('Zone tampon horaires 1'!AI121="","",_xlfn.CONCAT("60",VLOOKUP('Liste Programmes ETP en BFC'!$L111,'Formatage des horaires'!$F$9:$G$12,2,FALSE),":",SUBSTITUTE(TEXT('Zone tampon horaires 1'!AI121,"hh:mm"),":",""),"-",SUBSTITUTE(TEXT('Zone tampon horaires 1'!AJ121,"hh:mm"),":","")," | "))</f>
        <v/>
      </c>
      <c r="M119" s="18" t="str">
        <f>IF('Zone tampon horaires 1'!AK121="","",_xlfn.CONCAT("00",VLOOKUP('Liste Programmes ETP en BFC'!$L111,'Formatage des horaires'!$F$9:$G$12,2,FALSE),":",SUBSTITUTE(TEXT('Zone tampon horaires 1'!AK121,"hh:mm"),":",""),"-",SUBSTITUTE(TEXT('Zone tampon horaires 1'!AL121,"hh:mm"),":","")," | "))</f>
        <v/>
      </c>
      <c r="N119" s="18" t="str">
        <f>IF('Zone tampon horaires 1'!AM121="","",_xlfn.CONCAT("00",VLOOKUP('Liste Programmes ETP en BFC'!$L111,'Formatage des horaires'!$F$9:$G$12,2,FALSE),":",SUBSTITUTE(TEXT('Zone tampon horaires 1'!AM121,"hh:mm"),":",""),"-",SUBSTITUTE(TEXT('Zone tampon horaires 1'!AN121,"hh:mm"),":","")," | "))</f>
        <v/>
      </c>
      <c r="P119" s="18" t="e">
        <f t="shared" ca="1" si="2"/>
        <v>#NAME?</v>
      </c>
      <c r="Q119" s="18" t="e">
        <f t="shared" ca="1" si="3"/>
        <v>#NAME?</v>
      </c>
    </row>
    <row r="120" spans="1:17" x14ac:dyDescent="0.25">
      <c r="A120" s="18" t="str">
        <f>IF('Zone tampon horaires 1'!M122="","",_xlfn.CONCAT("10",VLOOKUP('Liste Programmes ETP en BFC'!$L112,'Formatage des horaires'!$F$9:$G$12,2,FALSE),":",SUBSTITUTE(TEXT('Zone tampon horaires 1'!M122,"hh:mm"),":",""),"-",SUBSTITUTE(TEXT('Zone tampon horaires 1'!N122,"hh:mm"),":","")," | "))</f>
        <v/>
      </c>
      <c r="B120" s="18" t="str">
        <f>IF('Zone tampon horaires 1'!O122="","",_xlfn.CONCAT("10",VLOOKUP('Liste Programmes ETP en BFC'!$L112,'Formatage des horaires'!$F$9:$G$12,2,FALSE),":",SUBSTITUTE(TEXT('Zone tampon horaires 1'!O122,"hh:mm"),":",""),"-",SUBSTITUTE(TEXT('Zone tampon horaires 1'!P122,"hh:mm"),":","")," | "))</f>
        <v/>
      </c>
      <c r="C120" s="18" t="str">
        <f>IF('Zone tampon horaires 1'!Q122="","",_xlfn.CONCAT("20",VLOOKUP('Liste Programmes ETP en BFC'!$L112,'Formatage des horaires'!$F$9:$G$12,2,FALSE),":",SUBSTITUTE(TEXT('Zone tampon horaires 1'!Q122,"hh:mm"),":",""),"-",SUBSTITUTE(TEXT('Zone tampon horaires 1'!R122,"hh:mm"),":","")," | "))</f>
        <v/>
      </c>
      <c r="D120" s="18" t="str">
        <f>IF('Zone tampon horaires 1'!S122="","",_xlfn.CONCAT("20",VLOOKUP('Liste Programmes ETP en BFC'!$L112,'Formatage des horaires'!$F$9:$G$12,2,FALSE),":",SUBSTITUTE(TEXT('Zone tampon horaires 1'!S122,"hh:mm"),":",""),"-",SUBSTITUTE(TEXT('Zone tampon horaires 1'!T122,"hh:mm"),":","")," | "))</f>
        <v/>
      </c>
      <c r="E120" s="18" t="str">
        <f>IF('Zone tampon horaires 1'!U122="","",_xlfn.CONCAT("30",VLOOKUP('Liste Programmes ETP en BFC'!$L112,'Formatage des horaires'!$F$9:$G$12,2,FALSE),":",SUBSTITUTE(TEXT('Zone tampon horaires 1'!U122,"hh:mm"),":",""),"-",SUBSTITUTE(TEXT('Zone tampon horaires 1'!V122,"hh:mm"),":","")," | "))</f>
        <v/>
      </c>
      <c r="F120" s="18" t="str">
        <f>IF('Zone tampon horaires 1'!W122="","",_xlfn.CONCAT("30",VLOOKUP('Liste Programmes ETP en BFC'!$L112,'Formatage des horaires'!$F$9:$G$12,2,FALSE),":",SUBSTITUTE(TEXT('Zone tampon horaires 1'!W122,"hh:mm"),":",""),"-",SUBSTITUTE(TEXT('Zone tampon horaires 1'!X122,"hh:mm"),":","")," | "))</f>
        <v/>
      </c>
      <c r="G120" s="18" t="str">
        <f>IF('Zone tampon horaires 1'!Y122="","",_xlfn.CONCAT("40",VLOOKUP('Liste Programmes ETP en BFC'!$L112,'Formatage des horaires'!$F$9:$G$12,2,FALSE),":",SUBSTITUTE(TEXT('Zone tampon horaires 1'!Y122,"hh:mm"),":",""),"-",SUBSTITUTE(TEXT('Zone tampon horaires 1'!Z122,"hh:mm"),":","")," | "))</f>
        <v/>
      </c>
      <c r="H120" s="18" t="str">
        <f>IF('Zone tampon horaires 1'!AA122="","",_xlfn.CONCAT("40",VLOOKUP('Liste Programmes ETP en BFC'!$L112,'Formatage des horaires'!$F$9:$G$12,2,FALSE),":",SUBSTITUTE(TEXT('Zone tampon horaires 1'!AA122,"hh:mm"),":",""),"-",SUBSTITUTE(TEXT('Zone tampon horaires 1'!AB122,"hh:mm"),":","")," | "))</f>
        <v/>
      </c>
      <c r="I120" s="18" t="str">
        <f>IF('Zone tampon horaires 1'!AC122="","",_xlfn.CONCAT("50",VLOOKUP('Liste Programmes ETP en BFC'!$L112,'Formatage des horaires'!$F$9:$G$12,2,FALSE),":",SUBSTITUTE(TEXT('Zone tampon horaires 1'!AC122,"hh:mm"),":",""),"-",SUBSTITUTE(TEXT('Zone tampon horaires 1'!AD122,"hh:mm"),":","")," | "))</f>
        <v/>
      </c>
      <c r="J120" s="18" t="str">
        <f>IF('Zone tampon horaires 1'!AE122="","",_xlfn.CONCAT("50",VLOOKUP('Liste Programmes ETP en BFC'!$L112,'Formatage des horaires'!$F$9:$G$12,2,FALSE),":",SUBSTITUTE(TEXT('Zone tampon horaires 1'!AE122,"hh:mm"),":",""),"-",SUBSTITUTE(TEXT('Zone tampon horaires 1'!AF122,"hh:mm"),":","")," | "))</f>
        <v/>
      </c>
      <c r="K120" s="18" t="str">
        <f>IF('Zone tampon horaires 1'!AG122="","",_xlfn.CONCAT("60",VLOOKUP('Liste Programmes ETP en BFC'!$L112,'Formatage des horaires'!$F$9:$G$12,2,FALSE),":",SUBSTITUTE(TEXT('Zone tampon horaires 1'!AG122,"hh:mm"),":",""),"-",SUBSTITUTE(TEXT('Zone tampon horaires 1'!AH122,"hh:mm"),":","")," | "))</f>
        <v/>
      </c>
      <c r="L120" s="18" t="str">
        <f>IF('Zone tampon horaires 1'!AI122="","",_xlfn.CONCAT("60",VLOOKUP('Liste Programmes ETP en BFC'!$L112,'Formatage des horaires'!$F$9:$G$12,2,FALSE),":",SUBSTITUTE(TEXT('Zone tampon horaires 1'!AI122,"hh:mm"),":",""),"-",SUBSTITUTE(TEXT('Zone tampon horaires 1'!AJ122,"hh:mm"),":","")," | "))</f>
        <v/>
      </c>
      <c r="M120" s="18" t="str">
        <f>IF('Zone tampon horaires 1'!AK122="","",_xlfn.CONCAT("00",VLOOKUP('Liste Programmes ETP en BFC'!$L112,'Formatage des horaires'!$F$9:$G$12,2,FALSE),":",SUBSTITUTE(TEXT('Zone tampon horaires 1'!AK122,"hh:mm"),":",""),"-",SUBSTITUTE(TEXT('Zone tampon horaires 1'!AL122,"hh:mm"),":","")," | "))</f>
        <v/>
      </c>
      <c r="N120" s="18" t="str">
        <f>IF('Zone tampon horaires 1'!AM122="","",_xlfn.CONCAT("00",VLOOKUP('Liste Programmes ETP en BFC'!$L112,'Formatage des horaires'!$F$9:$G$12,2,FALSE),":",SUBSTITUTE(TEXT('Zone tampon horaires 1'!AM122,"hh:mm"),":",""),"-",SUBSTITUTE(TEXT('Zone tampon horaires 1'!AN122,"hh:mm"),":","")," | "))</f>
        <v/>
      </c>
      <c r="P120" s="18" t="e">
        <f t="shared" ca="1" si="2"/>
        <v>#NAME?</v>
      </c>
      <c r="Q120" s="18" t="e">
        <f t="shared" ca="1" si="3"/>
        <v>#NAME?</v>
      </c>
    </row>
    <row r="121" spans="1:17" x14ac:dyDescent="0.25">
      <c r="A121" s="18" t="str">
        <f>IF('Zone tampon horaires 1'!M123="","",_xlfn.CONCAT("10",VLOOKUP('Liste Programmes ETP en BFC'!$L113,'Formatage des horaires'!$F$9:$G$12,2,FALSE),":",SUBSTITUTE(TEXT('Zone tampon horaires 1'!M123,"hh:mm"),":",""),"-",SUBSTITUTE(TEXT('Zone tampon horaires 1'!N123,"hh:mm"),":","")," | "))</f>
        <v/>
      </c>
      <c r="B121" s="18" t="str">
        <f>IF('Zone tampon horaires 1'!O123="","",_xlfn.CONCAT("10",VLOOKUP('Liste Programmes ETP en BFC'!$L113,'Formatage des horaires'!$F$9:$G$12,2,FALSE),":",SUBSTITUTE(TEXT('Zone tampon horaires 1'!O123,"hh:mm"),":",""),"-",SUBSTITUTE(TEXT('Zone tampon horaires 1'!P123,"hh:mm"),":","")," | "))</f>
        <v/>
      </c>
      <c r="C121" s="18" t="str">
        <f>IF('Zone tampon horaires 1'!Q123="","",_xlfn.CONCAT("20",VLOOKUP('Liste Programmes ETP en BFC'!$L113,'Formatage des horaires'!$F$9:$G$12,2,FALSE),":",SUBSTITUTE(TEXT('Zone tampon horaires 1'!Q123,"hh:mm"),":",""),"-",SUBSTITUTE(TEXT('Zone tampon horaires 1'!R123,"hh:mm"),":","")," | "))</f>
        <v/>
      </c>
      <c r="D121" s="18" t="str">
        <f>IF('Zone tampon horaires 1'!S123="","",_xlfn.CONCAT("20",VLOOKUP('Liste Programmes ETP en BFC'!$L113,'Formatage des horaires'!$F$9:$G$12,2,FALSE),":",SUBSTITUTE(TEXT('Zone tampon horaires 1'!S123,"hh:mm"),":",""),"-",SUBSTITUTE(TEXT('Zone tampon horaires 1'!T123,"hh:mm"),":","")," | "))</f>
        <v/>
      </c>
      <c r="E121" s="18" t="str">
        <f>IF('Zone tampon horaires 1'!U123="","",_xlfn.CONCAT("30",VLOOKUP('Liste Programmes ETP en BFC'!$L113,'Formatage des horaires'!$F$9:$G$12,2,FALSE),":",SUBSTITUTE(TEXT('Zone tampon horaires 1'!U123,"hh:mm"),":",""),"-",SUBSTITUTE(TEXT('Zone tampon horaires 1'!V123,"hh:mm"),":","")," | "))</f>
        <v/>
      </c>
      <c r="F121" s="18" t="str">
        <f>IF('Zone tampon horaires 1'!W123="","",_xlfn.CONCAT("30",VLOOKUP('Liste Programmes ETP en BFC'!$L113,'Formatage des horaires'!$F$9:$G$12,2,FALSE),":",SUBSTITUTE(TEXT('Zone tampon horaires 1'!W123,"hh:mm"),":",""),"-",SUBSTITUTE(TEXT('Zone tampon horaires 1'!X123,"hh:mm"),":","")," | "))</f>
        <v/>
      </c>
      <c r="G121" s="18" t="str">
        <f>IF('Zone tampon horaires 1'!Y123="","",_xlfn.CONCAT("40",VLOOKUP('Liste Programmes ETP en BFC'!$L113,'Formatage des horaires'!$F$9:$G$12,2,FALSE),":",SUBSTITUTE(TEXT('Zone tampon horaires 1'!Y123,"hh:mm"),":",""),"-",SUBSTITUTE(TEXT('Zone tampon horaires 1'!Z123,"hh:mm"),":","")," | "))</f>
        <v/>
      </c>
      <c r="H121" s="18" t="str">
        <f>IF('Zone tampon horaires 1'!AA123="","",_xlfn.CONCAT("40",VLOOKUP('Liste Programmes ETP en BFC'!$L113,'Formatage des horaires'!$F$9:$G$12,2,FALSE),":",SUBSTITUTE(TEXT('Zone tampon horaires 1'!AA123,"hh:mm"),":",""),"-",SUBSTITUTE(TEXT('Zone tampon horaires 1'!AB123,"hh:mm"),":","")," | "))</f>
        <v/>
      </c>
      <c r="I121" s="18" t="str">
        <f>IF('Zone tampon horaires 1'!AC123="","",_xlfn.CONCAT("50",VLOOKUP('Liste Programmes ETP en BFC'!$L113,'Formatage des horaires'!$F$9:$G$12,2,FALSE),":",SUBSTITUTE(TEXT('Zone tampon horaires 1'!AC123,"hh:mm"),":",""),"-",SUBSTITUTE(TEXT('Zone tampon horaires 1'!AD123,"hh:mm"),":","")," | "))</f>
        <v/>
      </c>
      <c r="J121" s="18" t="str">
        <f>IF('Zone tampon horaires 1'!AE123="","",_xlfn.CONCAT("50",VLOOKUP('Liste Programmes ETP en BFC'!$L113,'Formatage des horaires'!$F$9:$G$12,2,FALSE),":",SUBSTITUTE(TEXT('Zone tampon horaires 1'!AE123,"hh:mm"),":",""),"-",SUBSTITUTE(TEXT('Zone tampon horaires 1'!AF123,"hh:mm"),":","")," | "))</f>
        <v/>
      </c>
      <c r="K121" s="18" t="str">
        <f>IF('Zone tampon horaires 1'!AG123="","",_xlfn.CONCAT("60",VLOOKUP('Liste Programmes ETP en BFC'!$L113,'Formatage des horaires'!$F$9:$G$12,2,FALSE),":",SUBSTITUTE(TEXT('Zone tampon horaires 1'!AG123,"hh:mm"),":",""),"-",SUBSTITUTE(TEXT('Zone tampon horaires 1'!AH123,"hh:mm"),":","")," | "))</f>
        <v/>
      </c>
      <c r="L121" s="18" t="str">
        <f>IF('Zone tampon horaires 1'!AI123="","",_xlfn.CONCAT("60",VLOOKUP('Liste Programmes ETP en BFC'!$L113,'Formatage des horaires'!$F$9:$G$12,2,FALSE),":",SUBSTITUTE(TEXT('Zone tampon horaires 1'!AI123,"hh:mm"),":",""),"-",SUBSTITUTE(TEXT('Zone tampon horaires 1'!AJ123,"hh:mm"),":","")," | "))</f>
        <v/>
      </c>
      <c r="M121" s="18" t="str">
        <f>IF('Zone tampon horaires 1'!AK123="","",_xlfn.CONCAT("00",VLOOKUP('Liste Programmes ETP en BFC'!$L113,'Formatage des horaires'!$F$9:$G$12,2,FALSE),":",SUBSTITUTE(TEXT('Zone tampon horaires 1'!AK123,"hh:mm"),":",""),"-",SUBSTITUTE(TEXT('Zone tampon horaires 1'!AL123,"hh:mm"),":","")," | "))</f>
        <v/>
      </c>
      <c r="N121" s="18" t="str">
        <f>IF('Zone tampon horaires 1'!AM123="","",_xlfn.CONCAT("00",VLOOKUP('Liste Programmes ETP en BFC'!$L113,'Formatage des horaires'!$F$9:$G$12,2,FALSE),":",SUBSTITUTE(TEXT('Zone tampon horaires 1'!AM123,"hh:mm"),":",""),"-",SUBSTITUTE(TEXT('Zone tampon horaires 1'!AN123,"hh:mm"),":","")," | "))</f>
        <v/>
      </c>
      <c r="P121" s="18" t="e">
        <f t="shared" ca="1" si="2"/>
        <v>#NAME?</v>
      </c>
      <c r="Q121" s="18" t="e">
        <f t="shared" ca="1" si="3"/>
        <v>#NAME?</v>
      </c>
    </row>
    <row r="122" spans="1:17" x14ac:dyDescent="0.25">
      <c r="A122" s="18" t="str">
        <f>IF('Zone tampon horaires 1'!M124="","",_xlfn.CONCAT("10",VLOOKUP('Liste Programmes ETP en BFC'!$L114,'Formatage des horaires'!$F$9:$G$12,2,FALSE),":",SUBSTITUTE(TEXT('Zone tampon horaires 1'!M124,"hh:mm"),":",""),"-",SUBSTITUTE(TEXT('Zone tampon horaires 1'!N124,"hh:mm"),":","")," | "))</f>
        <v/>
      </c>
      <c r="B122" s="18" t="str">
        <f>IF('Zone tampon horaires 1'!O124="","",_xlfn.CONCAT("10",VLOOKUP('Liste Programmes ETP en BFC'!$L114,'Formatage des horaires'!$F$9:$G$12,2,FALSE),":",SUBSTITUTE(TEXT('Zone tampon horaires 1'!O124,"hh:mm"),":",""),"-",SUBSTITUTE(TEXT('Zone tampon horaires 1'!P124,"hh:mm"),":","")," | "))</f>
        <v/>
      </c>
      <c r="C122" s="18" t="str">
        <f>IF('Zone tampon horaires 1'!Q124="","",_xlfn.CONCAT("20",VLOOKUP('Liste Programmes ETP en BFC'!$L114,'Formatage des horaires'!$F$9:$G$12,2,FALSE),":",SUBSTITUTE(TEXT('Zone tampon horaires 1'!Q124,"hh:mm"),":",""),"-",SUBSTITUTE(TEXT('Zone tampon horaires 1'!R124,"hh:mm"),":","")," | "))</f>
        <v/>
      </c>
      <c r="D122" s="18" t="str">
        <f>IF('Zone tampon horaires 1'!S124="","",_xlfn.CONCAT("20",VLOOKUP('Liste Programmes ETP en BFC'!$L114,'Formatage des horaires'!$F$9:$G$12,2,FALSE),":",SUBSTITUTE(TEXT('Zone tampon horaires 1'!S124,"hh:mm"),":",""),"-",SUBSTITUTE(TEXT('Zone tampon horaires 1'!T124,"hh:mm"),":","")," | "))</f>
        <v/>
      </c>
      <c r="E122" s="18" t="str">
        <f>IF('Zone tampon horaires 1'!U124="","",_xlfn.CONCAT("30",VLOOKUP('Liste Programmes ETP en BFC'!$L114,'Formatage des horaires'!$F$9:$G$12,2,FALSE),":",SUBSTITUTE(TEXT('Zone tampon horaires 1'!U124,"hh:mm"),":",""),"-",SUBSTITUTE(TEXT('Zone tampon horaires 1'!V124,"hh:mm"),":","")," | "))</f>
        <v/>
      </c>
      <c r="F122" s="18" t="str">
        <f>IF('Zone tampon horaires 1'!W124="","",_xlfn.CONCAT("30",VLOOKUP('Liste Programmes ETP en BFC'!$L114,'Formatage des horaires'!$F$9:$G$12,2,FALSE),":",SUBSTITUTE(TEXT('Zone tampon horaires 1'!W124,"hh:mm"),":",""),"-",SUBSTITUTE(TEXT('Zone tampon horaires 1'!X124,"hh:mm"),":","")," | "))</f>
        <v/>
      </c>
      <c r="G122" s="18" t="str">
        <f>IF('Zone tampon horaires 1'!Y124="","",_xlfn.CONCAT("40",VLOOKUP('Liste Programmes ETP en BFC'!$L114,'Formatage des horaires'!$F$9:$G$12,2,FALSE),":",SUBSTITUTE(TEXT('Zone tampon horaires 1'!Y124,"hh:mm"),":",""),"-",SUBSTITUTE(TEXT('Zone tampon horaires 1'!Z124,"hh:mm"),":","")," | "))</f>
        <v/>
      </c>
      <c r="H122" s="18" t="str">
        <f>IF('Zone tampon horaires 1'!AA124="","",_xlfn.CONCAT("40",VLOOKUP('Liste Programmes ETP en BFC'!$L114,'Formatage des horaires'!$F$9:$G$12,2,FALSE),":",SUBSTITUTE(TEXT('Zone tampon horaires 1'!AA124,"hh:mm"),":",""),"-",SUBSTITUTE(TEXT('Zone tampon horaires 1'!AB124,"hh:mm"),":","")," | "))</f>
        <v/>
      </c>
      <c r="I122" s="18" t="str">
        <f>IF('Zone tampon horaires 1'!AC124="","",_xlfn.CONCAT("50",VLOOKUP('Liste Programmes ETP en BFC'!$L114,'Formatage des horaires'!$F$9:$G$12,2,FALSE),":",SUBSTITUTE(TEXT('Zone tampon horaires 1'!AC124,"hh:mm"),":",""),"-",SUBSTITUTE(TEXT('Zone tampon horaires 1'!AD124,"hh:mm"),":","")," | "))</f>
        <v/>
      </c>
      <c r="J122" s="18" t="str">
        <f>IF('Zone tampon horaires 1'!AE124="","",_xlfn.CONCAT("50",VLOOKUP('Liste Programmes ETP en BFC'!$L114,'Formatage des horaires'!$F$9:$G$12,2,FALSE),":",SUBSTITUTE(TEXT('Zone tampon horaires 1'!AE124,"hh:mm"),":",""),"-",SUBSTITUTE(TEXT('Zone tampon horaires 1'!AF124,"hh:mm"),":","")," | "))</f>
        <v/>
      </c>
      <c r="K122" s="18" t="str">
        <f>IF('Zone tampon horaires 1'!AG124="","",_xlfn.CONCAT("60",VLOOKUP('Liste Programmes ETP en BFC'!$L114,'Formatage des horaires'!$F$9:$G$12,2,FALSE),":",SUBSTITUTE(TEXT('Zone tampon horaires 1'!AG124,"hh:mm"),":",""),"-",SUBSTITUTE(TEXT('Zone tampon horaires 1'!AH124,"hh:mm"),":","")," | "))</f>
        <v/>
      </c>
      <c r="L122" s="18" t="str">
        <f>IF('Zone tampon horaires 1'!AI124="","",_xlfn.CONCAT("60",VLOOKUP('Liste Programmes ETP en BFC'!$L114,'Formatage des horaires'!$F$9:$G$12,2,FALSE),":",SUBSTITUTE(TEXT('Zone tampon horaires 1'!AI124,"hh:mm"),":",""),"-",SUBSTITUTE(TEXT('Zone tampon horaires 1'!AJ124,"hh:mm"),":","")," | "))</f>
        <v/>
      </c>
      <c r="M122" s="18" t="str">
        <f>IF('Zone tampon horaires 1'!AK124="","",_xlfn.CONCAT("00",VLOOKUP('Liste Programmes ETP en BFC'!$L114,'Formatage des horaires'!$F$9:$G$12,2,FALSE),":",SUBSTITUTE(TEXT('Zone tampon horaires 1'!AK124,"hh:mm"),":",""),"-",SUBSTITUTE(TEXT('Zone tampon horaires 1'!AL124,"hh:mm"),":","")," | "))</f>
        <v/>
      </c>
      <c r="N122" s="18" t="str">
        <f>IF('Zone tampon horaires 1'!AM124="","",_xlfn.CONCAT("00",VLOOKUP('Liste Programmes ETP en BFC'!$L114,'Formatage des horaires'!$F$9:$G$12,2,FALSE),":",SUBSTITUTE(TEXT('Zone tampon horaires 1'!AM124,"hh:mm"),":",""),"-",SUBSTITUTE(TEXT('Zone tampon horaires 1'!AN124,"hh:mm"),":","")," | "))</f>
        <v/>
      </c>
      <c r="P122" s="18" t="e">
        <f t="shared" ca="1" si="2"/>
        <v>#NAME?</v>
      </c>
      <c r="Q122" s="18" t="e">
        <f t="shared" ca="1" si="3"/>
        <v>#NAME?</v>
      </c>
    </row>
    <row r="123" spans="1:17" x14ac:dyDescent="0.25">
      <c r="A123" s="18" t="str">
        <f>IF('Zone tampon horaires 1'!M125="","",_xlfn.CONCAT("10",VLOOKUP('Liste Programmes ETP en BFC'!$L115,'Formatage des horaires'!$F$9:$G$12,2,FALSE),":",SUBSTITUTE(TEXT('Zone tampon horaires 1'!M125,"hh:mm"),":",""),"-",SUBSTITUTE(TEXT('Zone tampon horaires 1'!N125,"hh:mm"),":","")," | "))</f>
        <v/>
      </c>
      <c r="B123" s="18" t="str">
        <f>IF('Zone tampon horaires 1'!O125="","",_xlfn.CONCAT("10",VLOOKUP('Liste Programmes ETP en BFC'!$L115,'Formatage des horaires'!$F$9:$G$12,2,FALSE),":",SUBSTITUTE(TEXT('Zone tampon horaires 1'!O125,"hh:mm"),":",""),"-",SUBSTITUTE(TEXT('Zone tampon horaires 1'!P125,"hh:mm"),":","")," | "))</f>
        <v/>
      </c>
      <c r="C123" s="18" t="str">
        <f>IF('Zone tampon horaires 1'!Q125="","",_xlfn.CONCAT("20",VLOOKUP('Liste Programmes ETP en BFC'!$L115,'Formatage des horaires'!$F$9:$G$12,2,FALSE),":",SUBSTITUTE(TEXT('Zone tampon horaires 1'!Q125,"hh:mm"),":",""),"-",SUBSTITUTE(TEXT('Zone tampon horaires 1'!R125,"hh:mm"),":","")," | "))</f>
        <v/>
      </c>
      <c r="D123" s="18" t="str">
        <f>IF('Zone tampon horaires 1'!S125="","",_xlfn.CONCAT("20",VLOOKUP('Liste Programmes ETP en BFC'!$L115,'Formatage des horaires'!$F$9:$G$12,2,FALSE),":",SUBSTITUTE(TEXT('Zone tampon horaires 1'!S125,"hh:mm"),":",""),"-",SUBSTITUTE(TEXT('Zone tampon horaires 1'!T125,"hh:mm"),":","")," | "))</f>
        <v/>
      </c>
      <c r="E123" s="18" t="str">
        <f>IF('Zone tampon horaires 1'!U125="","",_xlfn.CONCAT("30",VLOOKUP('Liste Programmes ETP en BFC'!$L115,'Formatage des horaires'!$F$9:$G$12,2,FALSE),":",SUBSTITUTE(TEXT('Zone tampon horaires 1'!U125,"hh:mm"),":",""),"-",SUBSTITUTE(TEXT('Zone tampon horaires 1'!V125,"hh:mm"),":","")," | "))</f>
        <v/>
      </c>
      <c r="F123" s="18" t="str">
        <f>IF('Zone tampon horaires 1'!W125="","",_xlfn.CONCAT("30",VLOOKUP('Liste Programmes ETP en BFC'!$L115,'Formatage des horaires'!$F$9:$G$12,2,FALSE),":",SUBSTITUTE(TEXT('Zone tampon horaires 1'!W125,"hh:mm"),":",""),"-",SUBSTITUTE(TEXT('Zone tampon horaires 1'!X125,"hh:mm"),":","")," | "))</f>
        <v/>
      </c>
      <c r="G123" s="18" t="str">
        <f>IF('Zone tampon horaires 1'!Y125="","",_xlfn.CONCAT("40",VLOOKUP('Liste Programmes ETP en BFC'!$L115,'Formatage des horaires'!$F$9:$G$12,2,FALSE),":",SUBSTITUTE(TEXT('Zone tampon horaires 1'!Y125,"hh:mm"),":",""),"-",SUBSTITUTE(TEXT('Zone tampon horaires 1'!Z125,"hh:mm"),":","")," | "))</f>
        <v/>
      </c>
      <c r="H123" s="18" t="str">
        <f>IF('Zone tampon horaires 1'!AA125="","",_xlfn.CONCAT("40",VLOOKUP('Liste Programmes ETP en BFC'!$L115,'Formatage des horaires'!$F$9:$G$12,2,FALSE),":",SUBSTITUTE(TEXT('Zone tampon horaires 1'!AA125,"hh:mm"),":",""),"-",SUBSTITUTE(TEXT('Zone tampon horaires 1'!AB125,"hh:mm"),":","")," | "))</f>
        <v/>
      </c>
      <c r="I123" s="18" t="str">
        <f>IF('Zone tampon horaires 1'!AC125="","",_xlfn.CONCAT("50",VLOOKUP('Liste Programmes ETP en BFC'!$L115,'Formatage des horaires'!$F$9:$G$12,2,FALSE),":",SUBSTITUTE(TEXT('Zone tampon horaires 1'!AC125,"hh:mm"),":",""),"-",SUBSTITUTE(TEXT('Zone tampon horaires 1'!AD125,"hh:mm"),":","")," | "))</f>
        <v/>
      </c>
      <c r="J123" s="18" t="str">
        <f>IF('Zone tampon horaires 1'!AE125="","",_xlfn.CONCAT("50",VLOOKUP('Liste Programmes ETP en BFC'!$L115,'Formatage des horaires'!$F$9:$G$12,2,FALSE),":",SUBSTITUTE(TEXT('Zone tampon horaires 1'!AE125,"hh:mm"),":",""),"-",SUBSTITUTE(TEXT('Zone tampon horaires 1'!AF125,"hh:mm"),":","")," | "))</f>
        <v/>
      </c>
      <c r="K123" s="18" t="str">
        <f>IF('Zone tampon horaires 1'!AG125="","",_xlfn.CONCAT("60",VLOOKUP('Liste Programmes ETP en BFC'!$L115,'Formatage des horaires'!$F$9:$G$12,2,FALSE),":",SUBSTITUTE(TEXT('Zone tampon horaires 1'!AG125,"hh:mm"),":",""),"-",SUBSTITUTE(TEXT('Zone tampon horaires 1'!AH125,"hh:mm"),":","")," | "))</f>
        <v/>
      </c>
      <c r="L123" s="18" t="str">
        <f>IF('Zone tampon horaires 1'!AI125="","",_xlfn.CONCAT("60",VLOOKUP('Liste Programmes ETP en BFC'!$L115,'Formatage des horaires'!$F$9:$G$12,2,FALSE),":",SUBSTITUTE(TEXT('Zone tampon horaires 1'!AI125,"hh:mm"),":",""),"-",SUBSTITUTE(TEXT('Zone tampon horaires 1'!AJ125,"hh:mm"),":","")," | "))</f>
        <v/>
      </c>
      <c r="M123" s="18" t="str">
        <f>IF('Zone tampon horaires 1'!AK125="","",_xlfn.CONCAT("00",VLOOKUP('Liste Programmes ETP en BFC'!$L115,'Formatage des horaires'!$F$9:$G$12,2,FALSE),":",SUBSTITUTE(TEXT('Zone tampon horaires 1'!AK125,"hh:mm"),":",""),"-",SUBSTITUTE(TEXT('Zone tampon horaires 1'!AL125,"hh:mm"),":","")," | "))</f>
        <v/>
      </c>
      <c r="N123" s="18" t="str">
        <f>IF('Zone tampon horaires 1'!AM125="","",_xlfn.CONCAT("00",VLOOKUP('Liste Programmes ETP en BFC'!$L115,'Formatage des horaires'!$F$9:$G$12,2,FALSE),":",SUBSTITUTE(TEXT('Zone tampon horaires 1'!AM125,"hh:mm"),":",""),"-",SUBSTITUTE(TEXT('Zone tampon horaires 1'!AN125,"hh:mm"),":","")," | "))</f>
        <v/>
      </c>
      <c r="P123" s="18" t="e">
        <f t="shared" ca="1" si="2"/>
        <v>#NAME?</v>
      </c>
      <c r="Q123" s="18" t="e">
        <f t="shared" ca="1" si="3"/>
        <v>#NAME?</v>
      </c>
    </row>
    <row r="124" spans="1:17" x14ac:dyDescent="0.25">
      <c r="A124" s="18" t="str">
        <f>IF('Zone tampon horaires 1'!M126="","",_xlfn.CONCAT("10",VLOOKUP('Liste Programmes ETP en BFC'!$L116,'Formatage des horaires'!$F$9:$G$12,2,FALSE),":",SUBSTITUTE(TEXT('Zone tampon horaires 1'!M126,"hh:mm"),":",""),"-",SUBSTITUTE(TEXT('Zone tampon horaires 1'!N126,"hh:mm"),":","")," | "))</f>
        <v/>
      </c>
      <c r="B124" s="18" t="str">
        <f>IF('Zone tampon horaires 1'!O126="","",_xlfn.CONCAT("10",VLOOKUP('Liste Programmes ETP en BFC'!$L116,'Formatage des horaires'!$F$9:$G$12,2,FALSE),":",SUBSTITUTE(TEXT('Zone tampon horaires 1'!O126,"hh:mm"),":",""),"-",SUBSTITUTE(TEXT('Zone tampon horaires 1'!P126,"hh:mm"),":","")," | "))</f>
        <v/>
      </c>
      <c r="C124" s="18" t="str">
        <f>IF('Zone tampon horaires 1'!Q126="","",_xlfn.CONCAT("20",VLOOKUP('Liste Programmes ETP en BFC'!$L116,'Formatage des horaires'!$F$9:$G$12,2,FALSE),":",SUBSTITUTE(TEXT('Zone tampon horaires 1'!Q126,"hh:mm"),":",""),"-",SUBSTITUTE(TEXT('Zone tampon horaires 1'!R126,"hh:mm"),":","")," | "))</f>
        <v/>
      </c>
      <c r="D124" s="18" t="str">
        <f>IF('Zone tampon horaires 1'!S126="","",_xlfn.CONCAT("20",VLOOKUP('Liste Programmes ETP en BFC'!$L116,'Formatage des horaires'!$F$9:$G$12,2,FALSE),":",SUBSTITUTE(TEXT('Zone tampon horaires 1'!S126,"hh:mm"),":",""),"-",SUBSTITUTE(TEXT('Zone tampon horaires 1'!T126,"hh:mm"),":","")," | "))</f>
        <v/>
      </c>
      <c r="E124" s="18" t="str">
        <f>IF('Zone tampon horaires 1'!U126="","",_xlfn.CONCAT("30",VLOOKUP('Liste Programmes ETP en BFC'!$L116,'Formatage des horaires'!$F$9:$G$12,2,FALSE),":",SUBSTITUTE(TEXT('Zone tampon horaires 1'!U126,"hh:mm"),":",""),"-",SUBSTITUTE(TEXT('Zone tampon horaires 1'!V126,"hh:mm"),":","")," | "))</f>
        <v/>
      </c>
      <c r="F124" s="18" t="str">
        <f>IF('Zone tampon horaires 1'!W126="","",_xlfn.CONCAT("30",VLOOKUP('Liste Programmes ETP en BFC'!$L116,'Formatage des horaires'!$F$9:$G$12,2,FALSE),":",SUBSTITUTE(TEXT('Zone tampon horaires 1'!W126,"hh:mm"),":",""),"-",SUBSTITUTE(TEXT('Zone tampon horaires 1'!X126,"hh:mm"),":","")," | "))</f>
        <v/>
      </c>
      <c r="G124" s="18" t="str">
        <f>IF('Zone tampon horaires 1'!Y126="","",_xlfn.CONCAT("40",VLOOKUP('Liste Programmes ETP en BFC'!$L116,'Formatage des horaires'!$F$9:$G$12,2,FALSE),":",SUBSTITUTE(TEXT('Zone tampon horaires 1'!Y126,"hh:mm"),":",""),"-",SUBSTITUTE(TEXT('Zone tampon horaires 1'!Z126,"hh:mm"),":","")," | "))</f>
        <v/>
      </c>
      <c r="H124" s="18" t="str">
        <f>IF('Zone tampon horaires 1'!AA126="","",_xlfn.CONCAT("40",VLOOKUP('Liste Programmes ETP en BFC'!$L116,'Formatage des horaires'!$F$9:$G$12,2,FALSE),":",SUBSTITUTE(TEXT('Zone tampon horaires 1'!AA126,"hh:mm"),":",""),"-",SUBSTITUTE(TEXT('Zone tampon horaires 1'!AB126,"hh:mm"),":","")," | "))</f>
        <v/>
      </c>
      <c r="I124" s="18" t="str">
        <f>IF('Zone tampon horaires 1'!AC126="","",_xlfn.CONCAT("50",VLOOKUP('Liste Programmes ETP en BFC'!$L116,'Formatage des horaires'!$F$9:$G$12,2,FALSE),":",SUBSTITUTE(TEXT('Zone tampon horaires 1'!AC126,"hh:mm"),":",""),"-",SUBSTITUTE(TEXT('Zone tampon horaires 1'!AD126,"hh:mm"),":","")," | "))</f>
        <v/>
      </c>
      <c r="J124" s="18" t="str">
        <f>IF('Zone tampon horaires 1'!AE126="","",_xlfn.CONCAT("50",VLOOKUP('Liste Programmes ETP en BFC'!$L116,'Formatage des horaires'!$F$9:$G$12,2,FALSE),":",SUBSTITUTE(TEXT('Zone tampon horaires 1'!AE126,"hh:mm"),":",""),"-",SUBSTITUTE(TEXT('Zone tampon horaires 1'!AF126,"hh:mm"),":","")," | "))</f>
        <v/>
      </c>
      <c r="K124" s="18" t="str">
        <f>IF('Zone tampon horaires 1'!AG126="","",_xlfn.CONCAT("60",VLOOKUP('Liste Programmes ETP en BFC'!$L116,'Formatage des horaires'!$F$9:$G$12,2,FALSE),":",SUBSTITUTE(TEXT('Zone tampon horaires 1'!AG126,"hh:mm"),":",""),"-",SUBSTITUTE(TEXT('Zone tampon horaires 1'!AH126,"hh:mm"),":","")," | "))</f>
        <v/>
      </c>
      <c r="L124" s="18" t="str">
        <f>IF('Zone tampon horaires 1'!AI126="","",_xlfn.CONCAT("60",VLOOKUP('Liste Programmes ETP en BFC'!$L116,'Formatage des horaires'!$F$9:$G$12,2,FALSE),":",SUBSTITUTE(TEXT('Zone tampon horaires 1'!AI126,"hh:mm"),":",""),"-",SUBSTITUTE(TEXT('Zone tampon horaires 1'!AJ126,"hh:mm"),":","")," | "))</f>
        <v/>
      </c>
      <c r="M124" s="18" t="str">
        <f>IF('Zone tampon horaires 1'!AK126="","",_xlfn.CONCAT("00",VLOOKUP('Liste Programmes ETP en BFC'!$L116,'Formatage des horaires'!$F$9:$G$12,2,FALSE),":",SUBSTITUTE(TEXT('Zone tampon horaires 1'!AK126,"hh:mm"),":",""),"-",SUBSTITUTE(TEXT('Zone tampon horaires 1'!AL126,"hh:mm"),":","")," | "))</f>
        <v/>
      </c>
      <c r="N124" s="18" t="str">
        <f>IF('Zone tampon horaires 1'!AM126="","",_xlfn.CONCAT("00",VLOOKUP('Liste Programmes ETP en BFC'!$L116,'Formatage des horaires'!$F$9:$G$12,2,FALSE),":",SUBSTITUTE(TEXT('Zone tampon horaires 1'!AM126,"hh:mm"),":",""),"-",SUBSTITUTE(TEXT('Zone tampon horaires 1'!AN126,"hh:mm"),":","")," | "))</f>
        <v/>
      </c>
      <c r="P124" s="18" t="e">
        <f t="shared" ca="1" si="2"/>
        <v>#NAME?</v>
      </c>
      <c r="Q124" s="18" t="e">
        <f t="shared" ca="1" si="3"/>
        <v>#NAME?</v>
      </c>
    </row>
    <row r="125" spans="1:17" x14ac:dyDescent="0.25">
      <c r="A125" s="18" t="e">
        <f>IF('Zone tampon horaires 1'!M127="","",_xlfn.CONCAT("10",VLOOKUP('Liste Programmes ETP en BFC'!#REF!,'Formatage des horaires'!$F$9:$G$12,2,FALSE),":",SUBSTITUTE(TEXT('Zone tampon horaires 1'!M127,"hh:mm"),":",""),"-",SUBSTITUTE(TEXT('Zone tampon horaires 1'!N127,"hh:mm"),":","")," | "))</f>
        <v>#REF!</v>
      </c>
      <c r="B125" s="18" t="e">
        <f>IF('Zone tampon horaires 1'!O127="","",_xlfn.CONCAT("10",VLOOKUP('Liste Programmes ETP en BFC'!#REF!,'Formatage des horaires'!$F$9:$G$12,2,FALSE),":",SUBSTITUTE(TEXT('Zone tampon horaires 1'!O127,"hh:mm"),":",""),"-",SUBSTITUTE(TEXT('Zone tampon horaires 1'!P127,"hh:mm"),":","")," | "))</f>
        <v>#REF!</v>
      </c>
      <c r="C125" s="18" t="e">
        <f>IF('Zone tampon horaires 1'!Q127="","",_xlfn.CONCAT("20",VLOOKUP('Liste Programmes ETP en BFC'!#REF!,'Formatage des horaires'!$F$9:$G$12,2,FALSE),":",SUBSTITUTE(TEXT('Zone tampon horaires 1'!Q127,"hh:mm"),":",""),"-",SUBSTITUTE(TEXT('Zone tampon horaires 1'!R127,"hh:mm"),":","")," | "))</f>
        <v>#REF!</v>
      </c>
      <c r="D125" s="18" t="e">
        <f>IF('Zone tampon horaires 1'!S127="","",_xlfn.CONCAT("20",VLOOKUP('Liste Programmes ETP en BFC'!#REF!,'Formatage des horaires'!$F$9:$G$12,2,FALSE),":",SUBSTITUTE(TEXT('Zone tampon horaires 1'!S127,"hh:mm"),":",""),"-",SUBSTITUTE(TEXT('Zone tampon horaires 1'!T127,"hh:mm"),":","")," | "))</f>
        <v>#REF!</v>
      </c>
      <c r="E125" s="18" t="e">
        <f>IF('Zone tampon horaires 1'!U127="","",_xlfn.CONCAT("30",VLOOKUP('Liste Programmes ETP en BFC'!#REF!,'Formatage des horaires'!$F$9:$G$12,2,FALSE),":",SUBSTITUTE(TEXT('Zone tampon horaires 1'!U127,"hh:mm"),":",""),"-",SUBSTITUTE(TEXT('Zone tampon horaires 1'!V127,"hh:mm"),":","")," | "))</f>
        <v>#REF!</v>
      </c>
      <c r="F125" s="18" t="e">
        <f>IF('Zone tampon horaires 1'!W127="","",_xlfn.CONCAT("30",VLOOKUP('Liste Programmes ETP en BFC'!#REF!,'Formatage des horaires'!$F$9:$G$12,2,FALSE),":",SUBSTITUTE(TEXT('Zone tampon horaires 1'!W127,"hh:mm"),":",""),"-",SUBSTITUTE(TEXT('Zone tampon horaires 1'!X127,"hh:mm"),":","")," | "))</f>
        <v>#REF!</v>
      </c>
      <c r="G125" s="18" t="e">
        <f>IF('Zone tampon horaires 1'!Y127="","",_xlfn.CONCAT("40",VLOOKUP('Liste Programmes ETP en BFC'!#REF!,'Formatage des horaires'!$F$9:$G$12,2,FALSE),":",SUBSTITUTE(TEXT('Zone tampon horaires 1'!Y127,"hh:mm"),":",""),"-",SUBSTITUTE(TEXT('Zone tampon horaires 1'!Z127,"hh:mm"),":","")," | "))</f>
        <v>#REF!</v>
      </c>
      <c r="H125" s="18" t="e">
        <f>IF('Zone tampon horaires 1'!AA127="","",_xlfn.CONCAT("40",VLOOKUP('Liste Programmes ETP en BFC'!#REF!,'Formatage des horaires'!$F$9:$G$12,2,FALSE),":",SUBSTITUTE(TEXT('Zone tampon horaires 1'!AA127,"hh:mm"),":",""),"-",SUBSTITUTE(TEXT('Zone tampon horaires 1'!AB127,"hh:mm"),":","")," | "))</f>
        <v>#REF!</v>
      </c>
      <c r="I125" s="18" t="e">
        <f>IF('Zone tampon horaires 1'!AC127="","",_xlfn.CONCAT("50",VLOOKUP('Liste Programmes ETP en BFC'!#REF!,'Formatage des horaires'!$F$9:$G$12,2,FALSE),":",SUBSTITUTE(TEXT('Zone tampon horaires 1'!AC127,"hh:mm"),":",""),"-",SUBSTITUTE(TEXT('Zone tampon horaires 1'!AD127,"hh:mm"),":","")," | "))</f>
        <v>#REF!</v>
      </c>
      <c r="J125" s="18" t="e">
        <f>IF('Zone tampon horaires 1'!AE127="","",_xlfn.CONCAT("50",VLOOKUP('Liste Programmes ETP en BFC'!#REF!,'Formatage des horaires'!$F$9:$G$12,2,FALSE),":",SUBSTITUTE(TEXT('Zone tampon horaires 1'!AE127,"hh:mm"),":",""),"-",SUBSTITUTE(TEXT('Zone tampon horaires 1'!AF127,"hh:mm"),":","")," | "))</f>
        <v>#REF!</v>
      </c>
      <c r="K125" s="18" t="e">
        <f>IF('Zone tampon horaires 1'!AG127="","",_xlfn.CONCAT("60",VLOOKUP('Liste Programmes ETP en BFC'!#REF!,'Formatage des horaires'!$F$9:$G$12,2,FALSE),":",SUBSTITUTE(TEXT('Zone tampon horaires 1'!AG127,"hh:mm"),":",""),"-",SUBSTITUTE(TEXT('Zone tampon horaires 1'!AH127,"hh:mm"),":","")," | "))</f>
        <v>#REF!</v>
      </c>
      <c r="L125" s="18" t="e">
        <f>IF('Zone tampon horaires 1'!AI127="","",_xlfn.CONCAT("60",VLOOKUP('Liste Programmes ETP en BFC'!#REF!,'Formatage des horaires'!$F$9:$G$12,2,FALSE),":",SUBSTITUTE(TEXT('Zone tampon horaires 1'!AI127,"hh:mm"),":",""),"-",SUBSTITUTE(TEXT('Zone tampon horaires 1'!AJ127,"hh:mm"),":","")," | "))</f>
        <v>#REF!</v>
      </c>
      <c r="M125" s="18" t="e">
        <f>IF('Zone tampon horaires 1'!AK127="","",_xlfn.CONCAT("00",VLOOKUP('Liste Programmes ETP en BFC'!#REF!,'Formatage des horaires'!$F$9:$G$12,2,FALSE),":",SUBSTITUTE(TEXT('Zone tampon horaires 1'!AK127,"hh:mm"),":",""),"-",SUBSTITUTE(TEXT('Zone tampon horaires 1'!AL127,"hh:mm"),":","")," | "))</f>
        <v>#REF!</v>
      </c>
      <c r="N125" s="18" t="e">
        <f>IF('Zone tampon horaires 1'!AM127="","",_xlfn.CONCAT("00",VLOOKUP('Liste Programmes ETP en BFC'!#REF!,'Formatage des horaires'!$F$9:$G$12,2,FALSE),":",SUBSTITUTE(TEXT('Zone tampon horaires 1'!AM127,"hh:mm"),":",""),"-",SUBSTITUTE(TEXT('Zone tampon horaires 1'!AN127,"hh:mm"),":","")," | "))</f>
        <v>#REF!</v>
      </c>
      <c r="P125" s="18" t="e">
        <f t="shared" ca="1" si="2"/>
        <v>#NAME?</v>
      </c>
      <c r="Q125" s="18" t="e">
        <f t="shared" ca="1" si="3"/>
        <v>#NAME?</v>
      </c>
    </row>
    <row r="126" spans="1:17" x14ac:dyDescent="0.25">
      <c r="A126" s="18" t="str">
        <f>IF('Zone tampon horaires 1'!M128="","",_xlfn.CONCAT("10",VLOOKUP('Liste Programmes ETP en BFC'!$L117,'Formatage des horaires'!$F$9:$G$12,2,FALSE),":",SUBSTITUTE(TEXT('Zone tampon horaires 1'!M128,"hh:mm"),":",""),"-",SUBSTITUTE(TEXT('Zone tampon horaires 1'!N128,"hh:mm"),":","")," | "))</f>
        <v/>
      </c>
      <c r="B126" s="18" t="str">
        <f>IF('Zone tampon horaires 1'!O128="","",_xlfn.CONCAT("10",VLOOKUP('Liste Programmes ETP en BFC'!$L117,'Formatage des horaires'!$F$9:$G$12,2,FALSE),":",SUBSTITUTE(TEXT('Zone tampon horaires 1'!O128,"hh:mm"),":",""),"-",SUBSTITUTE(TEXT('Zone tampon horaires 1'!P128,"hh:mm"),":","")," | "))</f>
        <v/>
      </c>
      <c r="C126" s="18" t="str">
        <f>IF('Zone tampon horaires 1'!Q128="","",_xlfn.CONCAT("20",VLOOKUP('Liste Programmes ETP en BFC'!$L117,'Formatage des horaires'!$F$9:$G$12,2,FALSE),":",SUBSTITUTE(TEXT('Zone tampon horaires 1'!Q128,"hh:mm"),":",""),"-",SUBSTITUTE(TEXT('Zone tampon horaires 1'!R128,"hh:mm"),":","")," | "))</f>
        <v/>
      </c>
      <c r="D126" s="18" t="str">
        <f>IF('Zone tampon horaires 1'!S128="","",_xlfn.CONCAT("20",VLOOKUP('Liste Programmes ETP en BFC'!$L117,'Formatage des horaires'!$F$9:$G$12,2,FALSE),":",SUBSTITUTE(TEXT('Zone tampon horaires 1'!S128,"hh:mm"),":",""),"-",SUBSTITUTE(TEXT('Zone tampon horaires 1'!T128,"hh:mm"),":","")," | "))</f>
        <v/>
      </c>
      <c r="E126" s="18" t="str">
        <f>IF('Zone tampon horaires 1'!U128="","",_xlfn.CONCAT("30",VLOOKUP('Liste Programmes ETP en BFC'!$L117,'Formatage des horaires'!$F$9:$G$12,2,FALSE),":",SUBSTITUTE(TEXT('Zone tampon horaires 1'!U128,"hh:mm"),":",""),"-",SUBSTITUTE(TEXT('Zone tampon horaires 1'!V128,"hh:mm"),":","")," | "))</f>
        <v/>
      </c>
      <c r="F126" s="18" t="str">
        <f>IF('Zone tampon horaires 1'!W128="","",_xlfn.CONCAT("30",VLOOKUP('Liste Programmes ETP en BFC'!$L117,'Formatage des horaires'!$F$9:$G$12,2,FALSE),":",SUBSTITUTE(TEXT('Zone tampon horaires 1'!W128,"hh:mm"),":",""),"-",SUBSTITUTE(TEXT('Zone tampon horaires 1'!X128,"hh:mm"),":","")," | "))</f>
        <v/>
      </c>
      <c r="G126" s="18" t="str">
        <f>IF('Zone tampon horaires 1'!Y128="","",_xlfn.CONCAT("40",VLOOKUP('Liste Programmes ETP en BFC'!$L117,'Formatage des horaires'!$F$9:$G$12,2,FALSE),":",SUBSTITUTE(TEXT('Zone tampon horaires 1'!Y128,"hh:mm"),":",""),"-",SUBSTITUTE(TEXT('Zone tampon horaires 1'!Z128,"hh:mm"),":","")," | "))</f>
        <v/>
      </c>
      <c r="H126" s="18" t="str">
        <f>IF('Zone tampon horaires 1'!AA128="","",_xlfn.CONCAT("40",VLOOKUP('Liste Programmes ETP en BFC'!$L117,'Formatage des horaires'!$F$9:$G$12,2,FALSE),":",SUBSTITUTE(TEXT('Zone tampon horaires 1'!AA128,"hh:mm"),":",""),"-",SUBSTITUTE(TEXT('Zone tampon horaires 1'!AB128,"hh:mm"),":","")," | "))</f>
        <v/>
      </c>
      <c r="I126" s="18" t="str">
        <f>IF('Zone tampon horaires 1'!AC128="","",_xlfn.CONCAT("50",VLOOKUP('Liste Programmes ETP en BFC'!$L117,'Formatage des horaires'!$F$9:$G$12,2,FALSE),":",SUBSTITUTE(TEXT('Zone tampon horaires 1'!AC128,"hh:mm"),":",""),"-",SUBSTITUTE(TEXT('Zone tampon horaires 1'!AD128,"hh:mm"),":","")," | "))</f>
        <v/>
      </c>
      <c r="J126" s="18" t="str">
        <f>IF('Zone tampon horaires 1'!AE128="","",_xlfn.CONCAT("50",VLOOKUP('Liste Programmes ETP en BFC'!$L117,'Formatage des horaires'!$F$9:$G$12,2,FALSE),":",SUBSTITUTE(TEXT('Zone tampon horaires 1'!AE128,"hh:mm"),":",""),"-",SUBSTITUTE(TEXT('Zone tampon horaires 1'!AF128,"hh:mm"),":","")," | "))</f>
        <v/>
      </c>
      <c r="K126" s="18" t="str">
        <f>IF('Zone tampon horaires 1'!AG128="","",_xlfn.CONCAT("60",VLOOKUP('Liste Programmes ETP en BFC'!$L117,'Formatage des horaires'!$F$9:$G$12,2,FALSE),":",SUBSTITUTE(TEXT('Zone tampon horaires 1'!AG128,"hh:mm"),":",""),"-",SUBSTITUTE(TEXT('Zone tampon horaires 1'!AH128,"hh:mm"),":","")," | "))</f>
        <v/>
      </c>
      <c r="L126" s="18" t="str">
        <f>IF('Zone tampon horaires 1'!AI128="","",_xlfn.CONCAT("60",VLOOKUP('Liste Programmes ETP en BFC'!$L117,'Formatage des horaires'!$F$9:$G$12,2,FALSE),":",SUBSTITUTE(TEXT('Zone tampon horaires 1'!AI128,"hh:mm"),":",""),"-",SUBSTITUTE(TEXT('Zone tampon horaires 1'!AJ128,"hh:mm"),":","")," | "))</f>
        <v/>
      </c>
      <c r="M126" s="18" t="str">
        <f>IF('Zone tampon horaires 1'!AK128="","",_xlfn.CONCAT("00",VLOOKUP('Liste Programmes ETP en BFC'!$L117,'Formatage des horaires'!$F$9:$G$12,2,FALSE),":",SUBSTITUTE(TEXT('Zone tampon horaires 1'!AK128,"hh:mm"),":",""),"-",SUBSTITUTE(TEXT('Zone tampon horaires 1'!AL128,"hh:mm"),":","")," | "))</f>
        <v/>
      </c>
      <c r="N126" s="18" t="str">
        <f>IF('Zone tampon horaires 1'!AM128="","",_xlfn.CONCAT("00",VLOOKUP('Liste Programmes ETP en BFC'!$L117,'Formatage des horaires'!$F$9:$G$12,2,FALSE),":",SUBSTITUTE(TEXT('Zone tampon horaires 1'!AM128,"hh:mm"),":",""),"-",SUBSTITUTE(TEXT('Zone tampon horaires 1'!AN128,"hh:mm"),":","")," | "))</f>
        <v/>
      </c>
      <c r="P126" s="18" t="e">
        <f t="shared" ca="1" si="2"/>
        <v>#NAME?</v>
      </c>
      <c r="Q126" s="18" t="e">
        <f t="shared" ca="1" si="3"/>
        <v>#NAME?</v>
      </c>
    </row>
    <row r="127" spans="1:17" x14ac:dyDescent="0.25">
      <c r="A127" s="18" t="str">
        <f>IF('Zone tampon horaires 1'!M129="","",_xlfn.CONCAT("10",VLOOKUP('Liste Programmes ETP en BFC'!$L118,'Formatage des horaires'!$F$9:$G$12,2,FALSE),":",SUBSTITUTE(TEXT('Zone tampon horaires 1'!M129,"hh:mm"),":",""),"-",SUBSTITUTE(TEXT('Zone tampon horaires 1'!N129,"hh:mm"),":","")," | "))</f>
        <v/>
      </c>
      <c r="B127" s="18" t="str">
        <f>IF('Zone tampon horaires 1'!O129="","",_xlfn.CONCAT("10",VLOOKUP('Liste Programmes ETP en BFC'!$L118,'Formatage des horaires'!$F$9:$G$12,2,FALSE),":",SUBSTITUTE(TEXT('Zone tampon horaires 1'!O129,"hh:mm"),":",""),"-",SUBSTITUTE(TEXT('Zone tampon horaires 1'!P129,"hh:mm"),":","")," | "))</f>
        <v/>
      </c>
      <c r="C127" s="18" t="str">
        <f>IF('Zone tampon horaires 1'!Q129="","",_xlfn.CONCAT("20",VLOOKUP('Liste Programmes ETP en BFC'!$L118,'Formatage des horaires'!$F$9:$G$12,2,FALSE),":",SUBSTITUTE(TEXT('Zone tampon horaires 1'!Q129,"hh:mm"),":",""),"-",SUBSTITUTE(TEXT('Zone tampon horaires 1'!R129,"hh:mm"),":","")," | "))</f>
        <v/>
      </c>
      <c r="D127" s="18" t="str">
        <f>IF('Zone tampon horaires 1'!S129="","",_xlfn.CONCAT("20",VLOOKUP('Liste Programmes ETP en BFC'!$L118,'Formatage des horaires'!$F$9:$G$12,2,FALSE),":",SUBSTITUTE(TEXT('Zone tampon horaires 1'!S129,"hh:mm"),":",""),"-",SUBSTITUTE(TEXT('Zone tampon horaires 1'!T129,"hh:mm"),":","")," | "))</f>
        <v/>
      </c>
      <c r="E127" s="18" t="str">
        <f>IF('Zone tampon horaires 1'!U129="","",_xlfn.CONCAT("30",VLOOKUP('Liste Programmes ETP en BFC'!$L118,'Formatage des horaires'!$F$9:$G$12,2,FALSE),":",SUBSTITUTE(TEXT('Zone tampon horaires 1'!U129,"hh:mm"),":",""),"-",SUBSTITUTE(TEXT('Zone tampon horaires 1'!V129,"hh:mm"),":","")," | "))</f>
        <v/>
      </c>
      <c r="F127" s="18" t="str">
        <f>IF('Zone tampon horaires 1'!W129="","",_xlfn.CONCAT("30",VLOOKUP('Liste Programmes ETP en BFC'!$L118,'Formatage des horaires'!$F$9:$G$12,2,FALSE),":",SUBSTITUTE(TEXT('Zone tampon horaires 1'!W129,"hh:mm"),":",""),"-",SUBSTITUTE(TEXT('Zone tampon horaires 1'!X129,"hh:mm"),":","")," | "))</f>
        <v/>
      </c>
      <c r="G127" s="18" t="str">
        <f>IF('Zone tampon horaires 1'!Y129="","",_xlfn.CONCAT("40",VLOOKUP('Liste Programmes ETP en BFC'!$L118,'Formatage des horaires'!$F$9:$G$12,2,FALSE),":",SUBSTITUTE(TEXT('Zone tampon horaires 1'!Y129,"hh:mm"),":",""),"-",SUBSTITUTE(TEXT('Zone tampon horaires 1'!Z129,"hh:mm"),":","")," | "))</f>
        <v/>
      </c>
      <c r="H127" s="18" t="str">
        <f>IF('Zone tampon horaires 1'!AA129="","",_xlfn.CONCAT("40",VLOOKUP('Liste Programmes ETP en BFC'!$L118,'Formatage des horaires'!$F$9:$G$12,2,FALSE),":",SUBSTITUTE(TEXT('Zone tampon horaires 1'!AA129,"hh:mm"),":",""),"-",SUBSTITUTE(TEXT('Zone tampon horaires 1'!AB129,"hh:mm"),":","")," | "))</f>
        <v/>
      </c>
      <c r="I127" s="18" t="str">
        <f>IF('Zone tampon horaires 1'!AC129="","",_xlfn.CONCAT("50",VLOOKUP('Liste Programmes ETP en BFC'!$L118,'Formatage des horaires'!$F$9:$G$12,2,FALSE),":",SUBSTITUTE(TEXT('Zone tampon horaires 1'!AC129,"hh:mm"),":",""),"-",SUBSTITUTE(TEXT('Zone tampon horaires 1'!AD129,"hh:mm"),":","")," | "))</f>
        <v/>
      </c>
      <c r="J127" s="18" t="str">
        <f>IF('Zone tampon horaires 1'!AE129="","",_xlfn.CONCAT("50",VLOOKUP('Liste Programmes ETP en BFC'!$L118,'Formatage des horaires'!$F$9:$G$12,2,FALSE),":",SUBSTITUTE(TEXT('Zone tampon horaires 1'!AE129,"hh:mm"),":",""),"-",SUBSTITUTE(TEXT('Zone tampon horaires 1'!AF129,"hh:mm"),":","")," | "))</f>
        <v/>
      </c>
      <c r="K127" s="18" t="str">
        <f>IF('Zone tampon horaires 1'!AG129="","",_xlfn.CONCAT("60",VLOOKUP('Liste Programmes ETP en BFC'!$L118,'Formatage des horaires'!$F$9:$G$12,2,FALSE),":",SUBSTITUTE(TEXT('Zone tampon horaires 1'!AG129,"hh:mm"),":",""),"-",SUBSTITUTE(TEXT('Zone tampon horaires 1'!AH129,"hh:mm"),":","")," | "))</f>
        <v/>
      </c>
      <c r="L127" s="18" t="str">
        <f>IF('Zone tampon horaires 1'!AI129="","",_xlfn.CONCAT("60",VLOOKUP('Liste Programmes ETP en BFC'!$L118,'Formatage des horaires'!$F$9:$G$12,2,FALSE),":",SUBSTITUTE(TEXT('Zone tampon horaires 1'!AI129,"hh:mm"),":",""),"-",SUBSTITUTE(TEXT('Zone tampon horaires 1'!AJ129,"hh:mm"),":","")," | "))</f>
        <v/>
      </c>
      <c r="M127" s="18" t="str">
        <f>IF('Zone tampon horaires 1'!AK129="","",_xlfn.CONCAT("00",VLOOKUP('Liste Programmes ETP en BFC'!$L118,'Formatage des horaires'!$F$9:$G$12,2,FALSE),":",SUBSTITUTE(TEXT('Zone tampon horaires 1'!AK129,"hh:mm"),":",""),"-",SUBSTITUTE(TEXT('Zone tampon horaires 1'!AL129,"hh:mm"),":","")," | "))</f>
        <v/>
      </c>
      <c r="N127" s="18" t="str">
        <f>IF('Zone tampon horaires 1'!AM129="","",_xlfn.CONCAT("00",VLOOKUP('Liste Programmes ETP en BFC'!$L118,'Formatage des horaires'!$F$9:$G$12,2,FALSE),":",SUBSTITUTE(TEXT('Zone tampon horaires 1'!AM129,"hh:mm"),":",""),"-",SUBSTITUTE(TEXT('Zone tampon horaires 1'!AN129,"hh:mm"),":","")," | "))</f>
        <v/>
      </c>
      <c r="P127" s="18" t="e">
        <f t="shared" ca="1" si="2"/>
        <v>#NAME?</v>
      </c>
      <c r="Q127" s="18" t="e">
        <f t="shared" ca="1" si="3"/>
        <v>#NAME?</v>
      </c>
    </row>
    <row r="128" spans="1:17" x14ac:dyDescent="0.25">
      <c r="A128" s="18" t="e">
        <f>IF('Zone tampon horaires 1'!M130="","",_xlfn.CONCAT("10",VLOOKUP('Liste Programmes ETP en BFC'!#REF!,'Formatage des horaires'!$F$9:$G$12,2,FALSE),":",SUBSTITUTE(TEXT('Zone tampon horaires 1'!M130,"hh:mm"),":",""),"-",SUBSTITUTE(TEXT('Zone tampon horaires 1'!N130,"hh:mm"),":","")," | "))</f>
        <v>#REF!</v>
      </c>
      <c r="B128" s="18" t="e">
        <f>IF('Zone tampon horaires 1'!O130="","",_xlfn.CONCAT("10",VLOOKUP('Liste Programmes ETP en BFC'!#REF!,'Formatage des horaires'!$F$9:$G$12,2,FALSE),":",SUBSTITUTE(TEXT('Zone tampon horaires 1'!O130,"hh:mm"),":",""),"-",SUBSTITUTE(TEXT('Zone tampon horaires 1'!P130,"hh:mm"),":","")," | "))</f>
        <v>#REF!</v>
      </c>
      <c r="C128" s="18" t="e">
        <f>IF('Zone tampon horaires 1'!Q130="","",_xlfn.CONCAT("20",VLOOKUP('Liste Programmes ETP en BFC'!#REF!,'Formatage des horaires'!$F$9:$G$12,2,FALSE),":",SUBSTITUTE(TEXT('Zone tampon horaires 1'!Q130,"hh:mm"),":",""),"-",SUBSTITUTE(TEXT('Zone tampon horaires 1'!R130,"hh:mm"),":","")," | "))</f>
        <v>#REF!</v>
      </c>
      <c r="D128" s="18" t="e">
        <f>IF('Zone tampon horaires 1'!S130="","",_xlfn.CONCAT("20",VLOOKUP('Liste Programmes ETP en BFC'!#REF!,'Formatage des horaires'!$F$9:$G$12,2,FALSE),":",SUBSTITUTE(TEXT('Zone tampon horaires 1'!S130,"hh:mm"),":",""),"-",SUBSTITUTE(TEXT('Zone tampon horaires 1'!T130,"hh:mm"),":","")," | "))</f>
        <v>#REF!</v>
      </c>
      <c r="E128" s="18" t="e">
        <f>IF('Zone tampon horaires 1'!U130="","",_xlfn.CONCAT("30",VLOOKUP('Liste Programmes ETP en BFC'!#REF!,'Formatage des horaires'!$F$9:$G$12,2,FALSE),":",SUBSTITUTE(TEXT('Zone tampon horaires 1'!U130,"hh:mm"),":",""),"-",SUBSTITUTE(TEXT('Zone tampon horaires 1'!V130,"hh:mm"),":","")," | "))</f>
        <v>#REF!</v>
      </c>
      <c r="F128" s="18" t="e">
        <f>IF('Zone tampon horaires 1'!W130="","",_xlfn.CONCAT("30",VLOOKUP('Liste Programmes ETP en BFC'!#REF!,'Formatage des horaires'!$F$9:$G$12,2,FALSE),":",SUBSTITUTE(TEXT('Zone tampon horaires 1'!W130,"hh:mm"),":",""),"-",SUBSTITUTE(TEXT('Zone tampon horaires 1'!X130,"hh:mm"),":","")," | "))</f>
        <v>#REF!</v>
      </c>
      <c r="G128" s="18" t="e">
        <f>IF('Zone tampon horaires 1'!Y130="","",_xlfn.CONCAT("40",VLOOKUP('Liste Programmes ETP en BFC'!#REF!,'Formatage des horaires'!$F$9:$G$12,2,FALSE),":",SUBSTITUTE(TEXT('Zone tampon horaires 1'!Y130,"hh:mm"),":",""),"-",SUBSTITUTE(TEXT('Zone tampon horaires 1'!Z130,"hh:mm"),":","")," | "))</f>
        <v>#REF!</v>
      </c>
      <c r="H128" s="18" t="e">
        <f>IF('Zone tampon horaires 1'!AA130="","",_xlfn.CONCAT("40",VLOOKUP('Liste Programmes ETP en BFC'!#REF!,'Formatage des horaires'!$F$9:$G$12,2,FALSE),":",SUBSTITUTE(TEXT('Zone tampon horaires 1'!AA130,"hh:mm"),":",""),"-",SUBSTITUTE(TEXT('Zone tampon horaires 1'!AB130,"hh:mm"),":","")," | "))</f>
        <v>#REF!</v>
      </c>
      <c r="I128" s="18" t="e">
        <f>IF('Zone tampon horaires 1'!AC130="","",_xlfn.CONCAT("50",VLOOKUP('Liste Programmes ETP en BFC'!#REF!,'Formatage des horaires'!$F$9:$G$12,2,FALSE),":",SUBSTITUTE(TEXT('Zone tampon horaires 1'!AC130,"hh:mm"),":",""),"-",SUBSTITUTE(TEXT('Zone tampon horaires 1'!AD130,"hh:mm"),":","")," | "))</f>
        <v>#REF!</v>
      </c>
      <c r="J128" s="18" t="e">
        <f>IF('Zone tampon horaires 1'!AE130="","",_xlfn.CONCAT("50",VLOOKUP('Liste Programmes ETP en BFC'!#REF!,'Formatage des horaires'!$F$9:$G$12,2,FALSE),":",SUBSTITUTE(TEXT('Zone tampon horaires 1'!AE130,"hh:mm"),":",""),"-",SUBSTITUTE(TEXT('Zone tampon horaires 1'!AF130,"hh:mm"),":","")," | "))</f>
        <v>#REF!</v>
      </c>
      <c r="K128" s="18" t="e">
        <f>IF('Zone tampon horaires 1'!AG130="","",_xlfn.CONCAT("60",VLOOKUP('Liste Programmes ETP en BFC'!#REF!,'Formatage des horaires'!$F$9:$G$12,2,FALSE),":",SUBSTITUTE(TEXT('Zone tampon horaires 1'!AG130,"hh:mm"),":",""),"-",SUBSTITUTE(TEXT('Zone tampon horaires 1'!AH130,"hh:mm"),":","")," | "))</f>
        <v>#REF!</v>
      </c>
      <c r="L128" s="18" t="e">
        <f>IF('Zone tampon horaires 1'!AI130="","",_xlfn.CONCAT("60",VLOOKUP('Liste Programmes ETP en BFC'!#REF!,'Formatage des horaires'!$F$9:$G$12,2,FALSE),":",SUBSTITUTE(TEXT('Zone tampon horaires 1'!AI130,"hh:mm"),":",""),"-",SUBSTITUTE(TEXT('Zone tampon horaires 1'!AJ130,"hh:mm"),":","")," | "))</f>
        <v>#REF!</v>
      </c>
      <c r="M128" s="18" t="e">
        <f>IF('Zone tampon horaires 1'!AK130="","",_xlfn.CONCAT("00",VLOOKUP('Liste Programmes ETP en BFC'!#REF!,'Formatage des horaires'!$F$9:$G$12,2,FALSE),":",SUBSTITUTE(TEXT('Zone tampon horaires 1'!AK130,"hh:mm"),":",""),"-",SUBSTITUTE(TEXT('Zone tampon horaires 1'!AL130,"hh:mm"),":","")," | "))</f>
        <v>#REF!</v>
      </c>
      <c r="N128" s="18" t="e">
        <f>IF('Zone tampon horaires 1'!AM130="","",_xlfn.CONCAT("00",VLOOKUP('Liste Programmes ETP en BFC'!#REF!,'Formatage des horaires'!$F$9:$G$12,2,FALSE),":",SUBSTITUTE(TEXT('Zone tampon horaires 1'!AM130,"hh:mm"),":",""),"-",SUBSTITUTE(TEXT('Zone tampon horaires 1'!AN130,"hh:mm"),":","")," | "))</f>
        <v>#REF!</v>
      </c>
      <c r="P128" s="18" t="e">
        <f t="shared" ca="1" si="2"/>
        <v>#NAME?</v>
      </c>
      <c r="Q128" s="18" t="e">
        <f t="shared" ca="1" si="3"/>
        <v>#NAME?</v>
      </c>
    </row>
    <row r="129" spans="1:17" x14ac:dyDescent="0.25">
      <c r="A129" s="18" t="e">
        <f>IF('Zone tampon horaires 1'!M131="","",_xlfn.CONCAT("10",VLOOKUP('Liste Programmes ETP en BFC'!#REF!,'Formatage des horaires'!$F$9:$G$12,2,FALSE),":",SUBSTITUTE(TEXT('Zone tampon horaires 1'!M131,"hh:mm"),":",""),"-",SUBSTITUTE(TEXT('Zone tampon horaires 1'!N131,"hh:mm"),":","")," | "))</f>
        <v>#REF!</v>
      </c>
      <c r="B129" s="18" t="e">
        <f>IF('Zone tampon horaires 1'!O131="","",_xlfn.CONCAT("10",VLOOKUP('Liste Programmes ETP en BFC'!#REF!,'Formatage des horaires'!$F$9:$G$12,2,FALSE),":",SUBSTITUTE(TEXT('Zone tampon horaires 1'!O131,"hh:mm"),":",""),"-",SUBSTITUTE(TEXT('Zone tampon horaires 1'!P131,"hh:mm"),":","")," | "))</f>
        <v>#REF!</v>
      </c>
      <c r="C129" s="18" t="e">
        <f>IF('Zone tampon horaires 1'!Q131="","",_xlfn.CONCAT("20",VLOOKUP('Liste Programmes ETP en BFC'!#REF!,'Formatage des horaires'!$F$9:$G$12,2,FALSE),":",SUBSTITUTE(TEXT('Zone tampon horaires 1'!Q131,"hh:mm"),":",""),"-",SUBSTITUTE(TEXT('Zone tampon horaires 1'!R131,"hh:mm"),":","")," | "))</f>
        <v>#REF!</v>
      </c>
      <c r="D129" s="18" t="e">
        <f>IF('Zone tampon horaires 1'!S131="","",_xlfn.CONCAT("20",VLOOKUP('Liste Programmes ETP en BFC'!#REF!,'Formatage des horaires'!$F$9:$G$12,2,FALSE),":",SUBSTITUTE(TEXT('Zone tampon horaires 1'!S131,"hh:mm"),":",""),"-",SUBSTITUTE(TEXT('Zone tampon horaires 1'!T131,"hh:mm"),":","")," | "))</f>
        <v>#REF!</v>
      </c>
      <c r="E129" s="18" t="e">
        <f>IF('Zone tampon horaires 1'!U131="","",_xlfn.CONCAT("30",VLOOKUP('Liste Programmes ETP en BFC'!#REF!,'Formatage des horaires'!$F$9:$G$12,2,FALSE),":",SUBSTITUTE(TEXT('Zone tampon horaires 1'!U131,"hh:mm"),":",""),"-",SUBSTITUTE(TEXT('Zone tampon horaires 1'!V131,"hh:mm"),":","")," | "))</f>
        <v>#REF!</v>
      </c>
      <c r="F129" s="18" t="e">
        <f>IF('Zone tampon horaires 1'!W131="","",_xlfn.CONCAT("30",VLOOKUP('Liste Programmes ETP en BFC'!#REF!,'Formatage des horaires'!$F$9:$G$12,2,FALSE),":",SUBSTITUTE(TEXT('Zone tampon horaires 1'!W131,"hh:mm"),":",""),"-",SUBSTITUTE(TEXT('Zone tampon horaires 1'!X131,"hh:mm"),":","")," | "))</f>
        <v>#REF!</v>
      </c>
      <c r="G129" s="18" t="e">
        <f>IF('Zone tampon horaires 1'!Y131="","",_xlfn.CONCAT("40",VLOOKUP('Liste Programmes ETP en BFC'!#REF!,'Formatage des horaires'!$F$9:$G$12,2,FALSE),":",SUBSTITUTE(TEXT('Zone tampon horaires 1'!Y131,"hh:mm"),":",""),"-",SUBSTITUTE(TEXT('Zone tampon horaires 1'!Z131,"hh:mm"),":","")," | "))</f>
        <v>#REF!</v>
      </c>
      <c r="H129" s="18" t="e">
        <f>IF('Zone tampon horaires 1'!AA131="","",_xlfn.CONCAT("40",VLOOKUP('Liste Programmes ETP en BFC'!#REF!,'Formatage des horaires'!$F$9:$G$12,2,FALSE),":",SUBSTITUTE(TEXT('Zone tampon horaires 1'!AA131,"hh:mm"),":",""),"-",SUBSTITUTE(TEXT('Zone tampon horaires 1'!AB131,"hh:mm"),":","")," | "))</f>
        <v>#REF!</v>
      </c>
      <c r="I129" s="18" t="e">
        <f>IF('Zone tampon horaires 1'!AC131="","",_xlfn.CONCAT("50",VLOOKUP('Liste Programmes ETP en BFC'!#REF!,'Formatage des horaires'!$F$9:$G$12,2,FALSE),":",SUBSTITUTE(TEXT('Zone tampon horaires 1'!AC131,"hh:mm"),":",""),"-",SUBSTITUTE(TEXT('Zone tampon horaires 1'!AD131,"hh:mm"),":","")," | "))</f>
        <v>#REF!</v>
      </c>
      <c r="J129" s="18" t="e">
        <f>IF('Zone tampon horaires 1'!AE131="","",_xlfn.CONCAT("50",VLOOKUP('Liste Programmes ETP en BFC'!#REF!,'Formatage des horaires'!$F$9:$G$12,2,FALSE),":",SUBSTITUTE(TEXT('Zone tampon horaires 1'!AE131,"hh:mm"),":",""),"-",SUBSTITUTE(TEXT('Zone tampon horaires 1'!AF131,"hh:mm"),":","")," | "))</f>
        <v>#REF!</v>
      </c>
      <c r="K129" s="18" t="e">
        <f>IF('Zone tampon horaires 1'!AG131="","",_xlfn.CONCAT("60",VLOOKUP('Liste Programmes ETP en BFC'!#REF!,'Formatage des horaires'!$F$9:$G$12,2,FALSE),":",SUBSTITUTE(TEXT('Zone tampon horaires 1'!AG131,"hh:mm"),":",""),"-",SUBSTITUTE(TEXT('Zone tampon horaires 1'!AH131,"hh:mm"),":","")," | "))</f>
        <v>#REF!</v>
      </c>
      <c r="L129" s="18" t="e">
        <f>IF('Zone tampon horaires 1'!AI131="","",_xlfn.CONCAT("60",VLOOKUP('Liste Programmes ETP en BFC'!#REF!,'Formatage des horaires'!$F$9:$G$12,2,FALSE),":",SUBSTITUTE(TEXT('Zone tampon horaires 1'!AI131,"hh:mm"),":",""),"-",SUBSTITUTE(TEXT('Zone tampon horaires 1'!AJ131,"hh:mm"),":","")," | "))</f>
        <v>#REF!</v>
      </c>
      <c r="M129" s="18" t="e">
        <f>IF('Zone tampon horaires 1'!AK131="","",_xlfn.CONCAT("00",VLOOKUP('Liste Programmes ETP en BFC'!#REF!,'Formatage des horaires'!$F$9:$G$12,2,FALSE),":",SUBSTITUTE(TEXT('Zone tampon horaires 1'!AK131,"hh:mm"),":",""),"-",SUBSTITUTE(TEXT('Zone tampon horaires 1'!AL131,"hh:mm"),":","")," | "))</f>
        <v>#REF!</v>
      </c>
      <c r="N129" s="18" t="e">
        <f>IF('Zone tampon horaires 1'!AM131="","",_xlfn.CONCAT("00",VLOOKUP('Liste Programmes ETP en BFC'!#REF!,'Formatage des horaires'!$F$9:$G$12,2,FALSE),":",SUBSTITUTE(TEXT('Zone tampon horaires 1'!AM131,"hh:mm"),":",""),"-",SUBSTITUTE(TEXT('Zone tampon horaires 1'!AN131,"hh:mm"),":","")," | "))</f>
        <v>#REF!</v>
      </c>
      <c r="P129" s="18" t="e">
        <f t="shared" ca="1" si="2"/>
        <v>#NAME?</v>
      </c>
      <c r="Q129" s="18" t="e">
        <f t="shared" ca="1" si="3"/>
        <v>#NAME?</v>
      </c>
    </row>
    <row r="130" spans="1:17" x14ac:dyDescent="0.25">
      <c r="A130" s="18" t="str">
        <f>IF('Zone tampon horaires 1'!M132="","",_xlfn.CONCAT("10",VLOOKUP('Liste Programmes ETP en BFC'!$L119,'Formatage des horaires'!$F$9:$G$12,2,FALSE),":",SUBSTITUTE(TEXT('Zone tampon horaires 1'!M132,"hh:mm"),":",""),"-",SUBSTITUTE(TEXT('Zone tampon horaires 1'!N132,"hh:mm"),":","")," | "))</f>
        <v/>
      </c>
      <c r="B130" s="18" t="str">
        <f>IF('Zone tampon horaires 1'!O132="","",_xlfn.CONCAT("10",VLOOKUP('Liste Programmes ETP en BFC'!$L119,'Formatage des horaires'!$F$9:$G$12,2,FALSE),":",SUBSTITUTE(TEXT('Zone tampon horaires 1'!O132,"hh:mm"),":",""),"-",SUBSTITUTE(TEXT('Zone tampon horaires 1'!P132,"hh:mm"),":","")," | "))</f>
        <v/>
      </c>
      <c r="C130" s="18" t="str">
        <f>IF('Zone tampon horaires 1'!Q132="","",_xlfn.CONCAT("20",VLOOKUP('Liste Programmes ETP en BFC'!$L119,'Formatage des horaires'!$F$9:$G$12,2,FALSE),":",SUBSTITUTE(TEXT('Zone tampon horaires 1'!Q132,"hh:mm"),":",""),"-",SUBSTITUTE(TEXT('Zone tampon horaires 1'!R132,"hh:mm"),":","")," | "))</f>
        <v/>
      </c>
      <c r="D130" s="18" t="str">
        <f>IF('Zone tampon horaires 1'!S132="","",_xlfn.CONCAT("20",VLOOKUP('Liste Programmes ETP en BFC'!$L119,'Formatage des horaires'!$F$9:$G$12,2,FALSE),":",SUBSTITUTE(TEXT('Zone tampon horaires 1'!S132,"hh:mm"),":",""),"-",SUBSTITUTE(TEXT('Zone tampon horaires 1'!T132,"hh:mm"),":","")," | "))</f>
        <v/>
      </c>
      <c r="E130" s="18" t="str">
        <f>IF('Zone tampon horaires 1'!U132="","",_xlfn.CONCAT("30",VLOOKUP('Liste Programmes ETP en BFC'!$L119,'Formatage des horaires'!$F$9:$G$12,2,FALSE),":",SUBSTITUTE(TEXT('Zone tampon horaires 1'!U132,"hh:mm"),":",""),"-",SUBSTITUTE(TEXT('Zone tampon horaires 1'!V132,"hh:mm"),":","")," | "))</f>
        <v/>
      </c>
      <c r="F130" s="18" t="str">
        <f>IF('Zone tampon horaires 1'!W132="","",_xlfn.CONCAT("30",VLOOKUP('Liste Programmes ETP en BFC'!$L119,'Formatage des horaires'!$F$9:$G$12,2,FALSE),":",SUBSTITUTE(TEXT('Zone tampon horaires 1'!W132,"hh:mm"),":",""),"-",SUBSTITUTE(TEXT('Zone tampon horaires 1'!X132,"hh:mm"),":","")," | "))</f>
        <v/>
      </c>
      <c r="G130" s="18" t="str">
        <f>IF('Zone tampon horaires 1'!Y132="","",_xlfn.CONCAT("40",VLOOKUP('Liste Programmes ETP en BFC'!$L119,'Formatage des horaires'!$F$9:$G$12,2,FALSE),":",SUBSTITUTE(TEXT('Zone tampon horaires 1'!Y132,"hh:mm"),":",""),"-",SUBSTITUTE(TEXT('Zone tampon horaires 1'!Z132,"hh:mm"),":","")," | "))</f>
        <v/>
      </c>
      <c r="H130" s="18" t="str">
        <f>IF('Zone tampon horaires 1'!AA132="","",_xlfn.CONCAT("40",VLOOKUP('Liste Programmes ETP en BFC'!$L119,'Formatage des horaires'!$F$9:$G$12,2,FALSE),":",SUBSTITUTE(TEXT('Zone tampon horaires 1'!AA132,"hh:mm"),":",""),"-",SUBSTITUTE(TEXT('Zone tampon horaires 1'!AB132,"hh:mm"),":","")," | "))</f>
        <v/>
      </c>
      <c r="I130" s="18" t="str">
        <f>IF('Zone tampon horaires 1'!AC132="","",_xlfn.CONCAT("50",VLOOKUP('Liste Programmes ETP en BFC'!$L119,'Formatage des horaires'!$F$9:$G$12,2,FALSE),":",SUBSTITUTE(TEXT('Zone tampon horaires 1'!AC132,"hh:mm"),":",""),"-",SUBSTITUTE(TEXT('Zone tampon horaires 1'!AD132,"hh:mm"),":","")," | "))</f>
        <v/>
      </c>
      <c r="J130" s="18" t="str">
        <f>IF('Zone tampon horaires 1'!AE132="","",_xlfn.CONCAT("50",VLOOKUP('Liste Programmes ETP en BFC'!$L119,'Formatage des horaires'!$F$9:$G$12,2,FALSE),":",SUBSTITUTE(TEXT('Zone tampon horaires 1'!AE132,"hh:mm"),":",""),"-",SUBSTITUTE(TEXT('Zone tampon horaires 1'!AF132,"hh:mm"),":","")," | "))</f>
        <v/>
      </c>
      <c r="K130" s="18" t="str">
        <f>IF('Zone tampon horaires 1'!AG132="","",_xlfn.CONCAT("60",VLOOKUP('Liste Programmes ETP en BFC'!$L119,'Formatage des horaires'!$F$9:$G$12,2,FALSE),":",SUBSTITUTE(TEXT('Zone tampon horaires 1'!AG132,"hh:mm"),":",""),"-",SUBSTITUTE(TEXT('Zone tampon horaires 1'!AH132,"hh:mm"),":","")," | "))</f>
        <v/>
      </c>
      <c r="L130" s="18" t="str">
        <f>IF('Zone tampon horaires 1'!AI132="","",_xlfn.CONCAT("60",VLOOKUP('Liste Programmes ETP en BFC'!$L119,'Formatage des horaires'!$F$9:$G$12,2,FALSE),":",SUBSTITUTE(TEXT('Zone tampon horaires 1'!AI132,"hh:mm"),":",""),"-",SUBSTITUTE(TEXT('Zone tampon horaires 1'!AJ132,"hh:mm"),":","")," | "))</f>
        <v/>
      </c>
      <c r="M130" s="18" t="str">
        <f>IF('Zone tampon horaires 1'!AK132="","",_xlfn.CONCAT("00",VLOOKUP('Liste Programmes ETP en BFC'!$L119,'Formatage des horaires'!$F$9:$G$12,2,FALSE),":",SUBSTITUTE(TEXT('Zone tampon horaires 1'!AK132,"hh:mm"),":",""),"-",SUBSTITUTE(TEXT('Zone tampon horaires 1'!AL132,"hh:mm"),":","")," | "))</f>
        <v/>
      </c>
      <c r="N130" s="18" t="str">
        <f>IF('Zone tampon horaires 1'!AM132="","",_xlfn.CONCAT("00",VLOOKUP('Liste Programmes ETP en BFC'!$L119,'Formatage des horaires'!$F$9:$G$12,2,FALSE),":",SUBSTITUTE(TEXT('Zone tampon horaires 1'!AM132,"hh:mm"),":",""),"-",SUBSTITUTE(TEXT('Zone tampon horaires 1'!AN132,"hh:mm"),":","")," | "))</f>
        <v/>
      </c>
      <c r="P130" s="18" t="e">
        <f t="shared" ca="1" si="2"/>
        <v>#NAME?</v>
      </c>
      <c r="Q130" s="18" t="e">
        <f t="shared" ca="1" si="3"/>
        <v>#NAME?</v>
      </c>
    </row>
    <row r="131" spans="1:17" x14ac:dyDescent="0.25">
      <c r="A131" s="18" t="str">
        <f>IF('Zone tampon horaires 1'!M133="","",_xlfn.CONCAT("10",VLOOKUP('Liste Programmes ETP en BFC'!$L120,'Formatage des horaires'!$F$9:$G$12,2,FALSE),":",SUBSTITUTE(TEXT('Zone tampon horaires 1'!M133,"hh:mm"),":",""),"-",SUBSTITUTE(TEXT('Zone tampon horaires 1'!N133,"hh:mm"),":","")," | "))</f>
        <v/>
      </c>
      <c r="B131" s="18" t="str">
        <f>IF('Zone tampon horaires 1'!O133="","",_xlfn.CONCAT("10",VLOOKUP('Liste Programmes ETP en BFC'!$L120,'Formatage des horaires'!$F$9:$G$12,2,FALSE),":",SUBSTITUTE(TEXT('Zone tampon horaires 1'!O133,"hh:mm"),":",""),"-",SUBSTITUTE(TEXT('Zone tampon horaires 1'!P133,"hh:mm"),":","")," | "))</f>
        <v/>
      </c>
      <c r="C131" s="18" t="str">
        <f>IF('Zone tampon horaires 1'!Q133="","",_xlfn.CONCAT("20",VLOOKUP('Liste Programmes ETP en BFC'!$L120,'Formatage des horaires'!$F$9:$G$12,2,FALSE),":",SUBSTITUTE(TEXT('Zone tampon horaires 1'!Q133,"hh:mm"),":",""),"-",SUBSTITUTE(TEXT('Zone tampon horaires 1'!R133,"hh:mm"),":","")," | "))</f>
        <v/>
      </c>
      <c r="D131" s="18" t="str">
        <f>IF('Zone tampon horaires 1'!S133="","",_xlfn.CONCAT("20",VLOOKUP('Liste Programmes ETP en BFC'!$L120,'Formatage des horaires'!$F$9:$G$12,2,FALSE),":",SUBSTITUTE(TEXT('Zone tampon horaires 1'!S133,"hh:mm"),":",""),"-",SUBSTITUTE(TEXT('Zone tampon horaires 1'!T133,"hh:mm"),":","")," | "))</f>
        <v/>
      </c>
      <c r="E131" s="18" t="str">
        <f>IF('Zone tampon horaires 1'!U133="","",_xlfn.CONCAT("30",VLOOKUP('Liste Programmes ETP en BFC'!$L120,'Formatage des horaires'!$F$9:$G$12,2,FALSE),":",SUBSTITUTE(TEXT('Zone tampon horaires 1'!U133,"hh:mm"),":",""),"-",SUBSTITUTE(TEXT('Zone tampon horaires 1'!V133,"hh:mm"),":","")," | "))</f>
        <v/>
      </c>
      <c r="F131" s="18" t="str">
        <f>IF('Zone tampon horaires 1'!W133="","",_xlfn.CONCAT("30",VLOOKUP('Liste Programmes ETP en BFC'!$L120,'Formatage des horaires'!$F$9:$G$12,2,FALSE),":",SUBSTITUTE(TEXT('Zone tampon horaires 1'!W133,"hh:mm"),":",""),"-",SUBSTITUTE(TEXT('Zone tampon horaires 1'!X133,"hh:mm"),":","")," | "))</f>
        <v/>
      </c>
      <c r="G131" s="18" t="str">
        <f>IF('Zone tampon horaires 1'!Y133="","",_xlfn.CONCAT("40",VLOOKUP('Liste Programmes ETP en BFC'!$L120,'Formatage des horaires'!$F$9:$G$12,2,FALSE),":",SUBSTITUTE(TEXT('Zone tampon horaires 1'!Y133,"hh:mm"),":",""),"-",SUBSTITUTE(TEXT('Zone tampon horaires 1'!Z133,"hh:mm"),":","")," | "))</f>
        <v/>
      </c>
      <c r="H131" s="18" t="str">
        <f>IF('Zone tampon horaires 1'!AA133="","",_xlfn.CONCAT("40",VLOOKUP('Liste Programmes ETP en BFC'!$L120,'Formatage des horaires'!$F$9:$G$12,2,FALSE),":",SUBSTITUTE(TEXT('Zone tampon horaires 1'!AA133,"hh:mm"),":",""),"-",SUBSTITUTE(TEXT('Zone tampon horaires 1'!AB133,"hh:mm"),":","")," | "))</f>
        <v/>
      </c>
      <c r="I131" s="18" t="str">
        <f>IF('Zone tampon horaires 1'!AC133="","",_xlfn.CONCAT("50",VLOOKUP('Liste Programmes ETP en BFC'!$L120,'Formatage des horaires'!$F$9:$G$12,2,FALSE),":",SUBSTITUTE(TEXT('Zone tampon horaires 1'!AC133,"hh:mm"),":",""),"-",SUBSTITUTE(TEXT('Zone tampon horaires 1'!AD133,"hh:mm"),":","")," | "))</f>
        <v/>
      </c>
      <c r="J131" s="18" t="str">
        <f>IF('Zone tampon horaires 1'!AE133="","",_xlfn.CONCAT("50",VLOOKUP('Liste Programmes ETP en BFC'!$L120,'Formatage des horaires'!$F$9:$G$12,2,FALSE),":",SUBSTITUTE(TEXT('Zone tampon horaires 1'!AE133,"hh:mm"),":",""),"-",SUBSTITUTE(TEXT('Zone tampon horaires 1'!AF133,"hh:mm"),":","")," | "))</f>
        <v/>
      </c>
      <c r="K131" s="18" t="str">
        <f>IF('Zone tampon horaires 1'!AG133="","",_xlfn.CONCAT("60",VLOOKUP('Liste Programmes ETP en BFC'!$L120,'Formatage des horaires'!$F$9:$G$12,2,FALSE),":",SUBSTITUTE(TEXT('Zone tampon horaires 1'!AG133,"hh:mm"),":",""),"-",SUBSTITUTE(TEXT('Zone tampon horaires 1'!AH133,"hh:mm"),":","")," | "))</f>
        <v/>
      </c>
      <c r="L131" s="18" t="str">
        <f>IF('Zone tampon horaires 1'!AI133="","",_xlfn.CONCAT("60",VLOOKUP('Liste Programmes ETP en BFC'!$L120,'Formatage des horaires'!$F$9:$G$12,2,FALSE),":",SUBSTITUTE(TEXT('Zone tampon horaires 1'!AI133,"hh:mm"),":",""),"-",SUBSTITUTE(TEXT('Zone tampon horaires 1'!AJ133,"hh:mm"),":","")," | "))</f>
        <v/>
      </c>
      <c r="M131" s="18" t="str">
        <f>IF('Zone tampon horaires 1'!AK133="","",_xlfn.CONCAT("00",VLOOKUP('Liste Programmes ETP en BFC'!$L120,'Formatage des horaires'!$F$9:$G$12,2,FALSE),":",SUBSTITUTE(TEXT('Zone tampon horaires 1'!AK133,"hh:mm"),":",""),"-",SUBSTITUTE(TEXT('Zone tampon horaires 1'!AL133,"hh:mm"),":","")," | "))</f>
        <v/>
      </c>
      <c r="N131" s="18" t="str">
        <f>IF('Zone tampon horaires 1'!AM133="","",_xlfn.CONCAT("00",VLOOKUP('Liste Programmes ETP en BFC'!$L120,'Formatage des horaires'!$F$9:$G$12,2,FALSE),":",SUBSTITUTE(TEXT('Zone tampon horaires 1'!AM133,"hh:mm"),":",""),"-",SUBSTITUTE(TEXT('Zone tampon horaires 1'!AN133,"hh:mm"),":","")," | "))</f>
        <v/>
      </c>
      <c r="P131" s="18" t="e">
        <f t="shared" ca="1" si="2"/>
        <v>#NAME?</v>
      </c>
      <c r="Q131" s="18" t="e">
        <f t="shared" ca="1" si="3"/>
        <v>#NAME?</v>
      </c>
    </row>
    <row r="132" spans="1:17" x14ac:dyDescent="0.25">
      <c r="A132" s="18" t="str">
        <f>IF('Zone tampon horaires 1'!M134="","",_xlfn.CONCAT("10",VLOOKUP('Liste Programmes ETP en BFC'!$L121,'Formatage des horaires'!$F$9:$G$12,2,FALSE),":",SUBSTITUTE(TEXT('Zone tampon horaires 1'!M134,"hh:mm"),":",""),"-",SUBSTITUTE(TEXT('Zone tampon horaires 1'!N134,"hh:mm"),":","")," | "))</f>
        <v/>
      </c>
      <c r="B132" s="18" t="str">
        <f>IF('Zone tampon horaires 1'!O134="","",_xlfn.CONCAT("10",VLOOKUP('Liste Programmes ETP en BFC'!$L121,'Formatage des horaires'!$F$9:$G$12,2,FALSE),":",SUBSTITUTE(TEXT('Zone tampon horaires 1'!O134,"hh:mm"),":",""),"-",SUBSTITUTE(TEXT('Zone tampon horaires 1'!P134,"hh:mm"),":","")," | "))</f>
        <v/>
      </c>
      <c r="C132" s="18" t="str">
        <f>IF('Zone tampon horaires 1'!Q134="","",_xlfn.CONCAT("20",VLOOKUP('Liste Programmes ETP en BFC'!$L121,'Formatage des horaires'!$F$9:$G$12,2,FALSE),":",SUBSTITUTE(TEXT('Zone tampon horaires 1'!Q134,"hh:mm"),":",""),"-",SUBSTITUTE(TEXT('Zone tampon horaires 1'!R134,"hh:mm"),":","")," | "))</f>
        <v/>
      </c>
      <c r="D132" s="18" t="str">
        <f>IF('Zone tampon horaires 1'!S134="","",_xlfn.CONCAT("20",VLOOKUP('Liste Programmes ETP en BFC'!$L121,'Formatage des horaires'!$F$9:$G$12,2,FALSE),":",SUBSTITUTE(TEXT('Zone tampon horaires 1'!S134,"hh:mm"),":",""),"-",SUBSTITUTE(TEXT('Zone tampon horaires 1'!T134,"hh:mm"),":","")," | "))</f>
        <v/>
      </c>
      <c r="E132" s="18" t="str">
        <f>IF('Zone tampon horaires 1'!U134="","",_xlfn.CONCAT("30",VLOOKUP('Liste Programmes ETP en BFC'!$L121,'Formatage des horaires'!$F$9:$G$12,2,FALSE),":",SUBSTITUTE(TEXT('Zone tampon horaires 1'!U134,"hh:mm"),":",""),"-",SUBSTITUTE(TEXT('Zone tampon horaires 1'!V134,"hh:mm"),":","")," | "))</f>
        <v/>
      </c>
      <c r="F132" s="18" t="str">
        <f>IF('Zone tampon horaires 1'!W134="","",_xlfn.CONCAT("30",VLOOKUP('Liste Programmes ETP en BFC'!$L121,'Formatage des horaires'!$F$9:$G$12,2,FALSE),":",SUBSTITUTE(TEXT('Zone tampon horaires 1'!W134,"hh:mm"),":",""),"-",SUBSTITUTE(TEXT('Zone tampon horaires 1'!X134,"hh:mm"),":","")," | "))</f>
        <v/>
      </c>
      <c r="G132" s="18" t="str">
        <f>IF('Zone tampon horaires 1'!Y134="","",_xlfn.CONCAT("40",VLOOKUP('Liste Programmes ETP en BFC'!$L121,'Formatage des horaires'!$F$9:$G$12,2,FALSE),":",SUBSTITUTE(TEXT('Zone tampon horaires 1'!Y134,"hh:mm"),":",""),"-",SUBSTITUTE(TEXT('Zone tampon horaires 1'!Z134,"hh:mm"),":","")," | "))</f>
        <v/>
      </c>
      <c r="H132" s="18" t="str">
        <f>IF('Zone tampon horaires 1'!AA134="","",_xlfn.CONCAT("40",VLOOKUP('Liste Programmes ETP en BFC'!$L121,'Formatage des horaires'!$F$9:$G$12,2,FALSE),":",SUBSTITUTE(TEXT('Zone tampon horaires 1'!AA134,"hh:mm"),":",""),"-",SUBSTITUTE(TEXT('Zone tampon horaires 1'!AB134,"hh:mm"),":","")," | "))</f>
        <v/>
      </c>
      <c r="I132" s="18" t="str">
        <f>IF('Zone tampon horaires 1'!AC134="","",_xlfn.CONCAT("50",VLOOKUP('Liste Programmes ETP en BFC'!$L121,'Formatage des horaires'!$F$9:$G$12,2,FALSE),":",SUBSTITUTE(TEXT('Zone tampon horaires 1'!AC134,"hh:mm"),":",""),"-",SUBSTITUTE(TEXT('Zone tampon horaires 1'!AD134,"hh:mm"),":","")," | "))</f>
        <v/>
      </c>
      <c r="J132" s="18" t="str">
        <f>IF('Zone tampon horaires 1'!AE134="","",_xlfn.CONCAT("50",VLOOKUP('Liste Programmes ETP en BFC'!$L121,'Formatage des horaires'!$F$9:$G$12,2,FALSE),":",SUBSTITUTE(TEXT('Zone tampon horaires 1'!AE134,"hh:mm"),":",""),"-",SUBSTITUTE(TEXT('Zone tampon horaires 1'!AF134,"hh:mm"),":","")," | "))</f>
        <v/>
      </c>
      <c r="K132" s="18" t="str">
        <f>IF('Zone tampon horaires 1'!AG134="","",_xlfn.CONCAT("60",VLOOKUP('Liste Programmes ETP en BFC'!$L121,'Formatage des horaires'!$F$9:$G$12,2,FALSE),":",SUBSTITUTE(TEXT('Zone tampon horaires 1'!AG134,"hh:mm"),":",""),"-",SUBSTITUTE(TEXT('Zone tampon horaires 1'!AH134,"hh:mm"),":","")," | "))</f>
        <v/>
      </c>
      <c r="L132" s="18" t="str">
        <f>IF('Zone tampon horaires 1'!AI134="","",_xlfn.CONCAT("60",VLOOKUP('Liste Programmes ETP en BFC'!$L121,'Formatage des horaires'!$F$9:$G$12,2,FALSE),":",SUBSTITUTE(TEXT('Zone tampon horaires 1'!AI134,"hh:mm"),":",""),"-",SUBSTITUTE(TEXT('Zone tampon horaires 1'!AJ134,"hh:mm"),":","")," | "))</f>
        <v/>
      </c>
      <c r="M132" s="18" t="str">
        <f>IF('Zone tampon horaires 1'!AK134="","",_xlfn.CONCAT("00",VLOOKUP('Liste Programmes ETP en BFC'!$L121,'Formatage des horaires'!$F$9:$G$12,2,FALSE),":",SUBSTITUTE(TEXT('Zone tampon horaires 1'!AK134,"hh:mm"),":",""),"-",SUBSTITUTE(TEXT('Zone tampon horaires 1'!AL134,"hh:mm"),":","")," | "))</f>
        <v/>
      </c>
      <c r="N132" s="18" t="str">
        <f>IF('Zone tampon horaires 1'!AM134="","",_xlfn.CONCAT("00",VLOOKUP('Liste Programmes ETP en BFC'!$L121,'Formatage des horaires'!$F$9:$G$12,2,FALSE),":",SUBSTITUTE(TEXT('Zone tampon horaires 1'!AM134,"hh:mm"),":",""),"-",SUBSTITUTE(TEXT('Zone tampon horaires 1'!AN134,"hh:mm"),":","")," | "))</f>
        <v/>
      </c>
      <c r="P132" s="18" t="e">
        <f t="shared" ref="P132:P195" ca="1" si="4">_xlfn.CONCAT(A132:N132)</f>
        <v>#NAME?</v>
      </c>
      <c r="Q132" s="18" t="e">
        <f t="shared" ref="Q132:Q195" ca="1" si="5">IF(P132="","",LEFT(P132,LEN(P132)-3))</f>
        <v>#NAME?</v>
      </c>
    </row>
    <row r="133" spans="1:17" x14ac:dyDescent="0.25">
      <c r="A133" s="18" t="str">
        <f>IF('Zone tampon horaires 1'!M135="","",_xlfn.CONCAT("10",VLOOKUP('Liste Programmes ETP en BFC'!$L122,'Formatage des horaires'!$F$9:$G$12,2,FALSE),":",SUBSTITUTE(TEXT('Zone tampon horaires 1'!M135,"hh:mm"),":",""),"-",SUBSTITUTE(TEXT('Zone tampon horaires 1'!N135,"hh:mm"),":","")," | "))</f>
        <v/>
      </c>
      <c r="B133" s="18" t="str">
        <f>IF('Zone tampon horaires 1'!O135="","",_xlfn.CONCAT("10",VLOOKUP('Liste Programmes ETP en BFC'!$L122,'Formatage des horaires'!$F$9:$G$12,2,FALSE),":",SUBSTITUTE(TEXT('Zone tampon horaires 1'!O135,"hh:mm"),":",""),"-",SUBSTITUTE(TEXT('Zone tampon horaires 1'!P135,"hh:mm"),":","")," | "))</f>
        <v/>
      </c>
      <c r="C133" s="18" t="str">
        <f>IF('Zone tampon horaires 1'!Q135="","",_xlfn.CONCAT("20",VLOOKUP('Liste Programmes ETP en BFC'!$L122,'Formatage des horaires'!$F$9:$G$12,2,FALSE),":",SUBSTITUTE(TEXT('Zone tampon horaires 1'!Q135,"hh:mm"),":",""),"-",SUBSTITUTE(TEXT('Zone tampon horaires 1'!R135,"hh:mm"),":","")," | "))</f>
        <v/>
      </c>
      <c r="D133" s="18" t="str">
        <f>IF('Zone tampon horaires 1'!S135="","",_xlfn.CONCAT("20",VLOOKUP('Liste Programmes ETP en BFC'!$L122,'Formatage des horaires'!$F$9:$G$12,2,FALSE),":",SUBSTITUTE(TEXT('Zone tampon horaires 1'!S135,"hh:mm"),":",""),"-",SUBSTITUTE(TEXT('Zone tampon horaires 1'!T135,"hh:mm"),":","")," | "))</f>
        <v/>
      </c>
      <c r="E133" s="18" t="str">
        <f>IF('Zone tampon horaires 1'!U135="","",_xlfn.CONCAT("30",VLOOKUP('Liste Programmes ETP en BFC'!$L122,'Formatage des horaires'!$F$9:$G$12,2,FALSE),":",SUBSTITUTE(TEXT('Zone tampon horaires 1'!U135,"hh:mm"),":",""),"-",SUBSTITUTE(TEXT('Zone tampon horaires 1'!V135,"hh:mm"),":","")," | "))</f>
        <v/>
      </c>
      <c r="F133" s="18" t="str">
        <f>IF('Zone tampon horaires 1'!W135="","",_xlfn.CONCAT("30",VLOOKUP('Liste Programmes ETP en BFC'!$L122,'Formatage des horaires'!$F$9:$G$12,2,FALSE),":",SUBSTITUTE(TEXT('Zone tampon horaires 1'!W135,"hh:mm"),":",""),"-",SUBSTITUTE(TEXT('Zone tampon horaires 1'!X135,"hh:mm"),":","")," | "))</f>
        <v/>
      </c>
      <c r="G133" s="18" t="str">
        <f>IF('Zone tampon horaires 1'!Y135="","",_xlfn.CONCAT("40",VLOOKUP('Liste Programmes ETP en BFC'!$L122,'Formatage des horaires'!$F$9:$G$12,2,FALSE),":",SUBSTITUTE(TEXT('Zone tampon horaires 1'!Y135,"hh:mm"),":",""),"-",SUBSTITUTE(TEXT('Zone tampon horaires 1'!Z135,"hh:mm"),":","")," | "))</f>
        <v/>
      </c>
      <c r="H133" s="18" t="str">
        <f>IF('Zone tampon horaires 1'!AA135="","",_xlfn.CONCAT("40",VLOOKUP('Liste Programmes ETP en BFC'!$L122,'Formatage des horaires'!$F$9:$G$12,2,FALSE),":",SUBSTITUTE(TEXT('Zone tampon horaires 1'!AA135,"hh:mm"),":",""),"-",SUBSTITUTE(TEXT('Zone tampon horaires 1'!AB135,"hh:mm"),":","")," | "))</f>
        <v/>
      </c>
      <c r="I133" s="18" t="str">
        <f>IF('Zone tampon horaires 1'!AC135="","",_xlfn.CONCAT("50",VLOOKUP('Liste Programmes ETP en BFC'!$L122,'Formatage des horaires'!$F$9:$G$12,2,FALSE),":",SUBSTITUTE(TEXT('Zone tampon horaires 1'!AC135,"hh:mm"),":",""),"-",SUBSTITUTE(TEXT('Zone tampon horaires 1'!AD135,"hh:mm"),":","")," | "))</f>
        <v/>
      </c>
      <c r="J133" s="18" t="str">
        <f>IF('Zone tampon horaires 1'!AE135="","",_xlfn.CONCAT("50",VLOOKUP('Liste Programmes ETP en BFC'!$L122,'Formatage des horaires'!$F$9:$G$12,2,FALSE),":",SUBSTITUTE(TEXT('Zone tampon horaires 1'!AE135,"hh:mm"),":",""),"-",SUBSTITUTE(TEXT('Zone tampon horaires 1'!AF135,"hh:mm"),":","")," | "))</f>
        <v/>
      </c>
      <c r="K133" s="18" t="str">
        <f>IF('Zone tampon horaires 1'!AG135="","",_xlfn.CONCAT("60",VLOOKUP('Liste Programmes ETP en BFC'!$L122,'Formatage des horaires'!$F$9:$G$12,2,FALSE),":",SUBSTITUTE(TEXT('Zone tampon horaires 1'!AG135,"hh:mm"),":",""),"-",SUBSTITUTE(TEXT('Zone tampon horaires 1'!AH135,"hh:mm"),":","")," | "))</f>
        <v/>
      </c>
      <c r="L133" s="18" t="str">
        <f>IF('Zone tampon horaires 1'!AI135="","",_xlfn.CONCAT("60",VLOOKUP('Liste Programmes ETP en BFC'!$L122,'Formatage des horaires'!$F$9:$G$12,2,FALSE),":",SUBSTITUTE(TEXT('Zone tampon horaires 1'!AI135,"hh:mm"),":",""),"-",SUBSTITUTE(TEXT('Zone tampon horaires 1'!AJ135,"hh:mm"),":","")," | "))</f>
        <v/>
      </c>
      <c r="M133" s="18" t="str">
        <f>IF('Zone tampon horaires 1'!AK135="","",_xlfn.CONCAT("00",VLOOKUP('Liste Programmes ETP en BFC'!$L122,'Formatage des horaires'!$F$9:$G$12,2,FALSE),":",SUBSTITUTE(TEXT('Zone tampon horaires 1'!AK135,"hh:mm"),":",""),"-",SUBSTITUTE(TEXT('Zone tampon horaires 1'!AL135,"hh:mm"),":","")," | "))</f>
        <v/>
      </c>
      <c r="N133" s="18" t="str">
        <f>IF('Zone tampon horaires 1'!AM135="","",_xlfn.CONCAT("00",VLOOKUP('Liste Programmes ETP en BFC'!$L122,'Formatage des horaires'!$F$9:$G$12,2,FALSE),":",SUBSTITUTE(TEXT('Zone tampon horaires 1'!AM135,"hh:mm"),":",""),"-",SUBSTITUTE(TEXT('Zone tampon horaires 1'!AN135,"hh:mm"),":","")," | "))</f>
        <v/>
      </c>
      <c r="P133" s="18" t="e">
        <f t="shared" ca="1" si="4"/>
        <v>#NAME?</v>
      </c>
      <c r="Q133" s="18" t="e">
        <f t="shared" ca="1" si="5"/>
        <v>#NAME?</v>
      </c>
    </row>
    <row r="134" spans="1:17" x14ac:dyDescent="0.25">
      <c r="A134" s="18" t="str">
        <f>IF('Zone tampon horaires 1'!M136="","",_xlfn.CONCAT("10",VLOOKUP('Liste Programmes ETP en BFC'!$L123,'Formatage des horaires'!$F$9:$G$12,2,FALSE),":",SUBSTITUTE(TEXT('Zone tampon horaires 1'!M136,"hh:mm"),":",""),"-",SUBSTITUTE(TEXT('Zone tampon horaires 1'!N136,"hh:mm"),":","")," | "))</f>
        <v/>
      </c>
      <c r="B134" s="18" t="str">
        <f>IF('Zone tampon horaires 1'!O136="","",_xlfn.CONCAT("10",VLOOKUP('Liste Programmes ETP en BFC'!$L123,'Formatage des horaires'!$F$9:$G$12,2,FALSE),":",SUBSTITUTE(TEXT('Zone tampon horaires 1'!O136,"hh:mm"),":",""),"-",SUBSTITUTE(TEXT('Zone tampon horaires 1'!P136,"hh:mm"),":","")," | "))</f>
        <v/>
      </c>
      <c r="C134" s="18" t="str">
        <f>IF('Zone tampon horaires 1'!Q136="","",_xlfn.CONCAT("20",VLOOKUP('Liste Programmes ETP en BFC'!$L123,'Formatage des horaires'!$F$9:$G$12,2,FALSE),":",SUBSTITUTE(TEXT('Zone tampon horaires 1'!Q136,"hh:mm"),":",""),"-",SUBSTITUTE(TEXT('Zone tampon horaires 1'!R136,"hh:mm"),":","")," | "))</f>
        <v/>
      </c>
      <c r="D134" s="18" t="str">
        <f>IF('Zone tampon horaires 1'!S136="","",_xlfn.CONCAT("20",VLOOKUP('Liste Programmes ETP en BFC'!$L123,'Formatage des horaires'!$F$9:$G$12,2,FALSE),":",SUBSTITUTE(TEXT('Zone tampon horaires 1'!S136,"hh:mm"),":",""),"-",SUBSTITUTE(TEXT('Zone tampon horaires 1'!T136,"hh:mm"),":","")," | "))</f>
        <v/>
      </c>
      <c r="E134" s="18" t="str">
        <f>IF('Zone tampon horaires 1'!U136="","",_xlfn.CONCAT("30",VLOOKUP('Liste Programmes ETP en BFC'!$L123,'Formatage des horaires'!$F$9:$G$12,2,FALSE),":",SUBSTITUTE(TEXT('Zone tampon horaires 1'!U136,"hh:mm"),":",""),"-",SUBSTITUTE(TEXT('Zone tampon horaires 1'!V136,"hh:mm"),":","")," | "))</f>
        <v/>
      </c>
      <c r="F134" s="18" t="str">
        <f>IF('Zone tampon horaires 1'!W136="","",_xlfn.CONCAT("30",VLOOKUP('Liste Programmes ETP en BFC'!$L123,'Formatage des horaires'!$F$9:$G$12,2,FALSE),":",SUBSTITUTE(TEXT('Zone tampon horaires 1'!W136,"hh:mm"),":",""),"-",SUBSTITUTE(TEXT('Zone tampon horaires 1'!X136,"hh:mm"),":","")," | "))</f>
        <v/>
      </c>
      <c r="G134" s="18" t="str">
        <f>IF('Zone tampon horaires 1'!Y136="","",_xlfn.CONCAT("40",VLOOKUP('Liste Programmes ETP en BFC'!$L123,'Formatage des horaires'!$F$9:$G$12,2,FALSE),":",SUBSTITUTE(TEXT('Zone tampon horaires 1'!Y136,"hh:mm"),":",""),"-",SUBSTITUTE(TEXT('Zone tampon horaires 1'!Z136,"hh:mm"),":","")," | "))</f>
        <v/>
      </c>
      <c r="H134" s="18" t="str">
        <f>IF('Zone tampon horaires 1'!AA136="","",_xlfn.CONCAT("40",VLOOKUP('Liste Programmes ETP en BFC'!$L123,'Formatage des horaires'!$F$9:$G$12,2,FALSE),":",SUBSTITUTE(TEXT('Zone tampon horaires 1'!AA136,"hh:mm"),":",""),"-",SUBSTITUTE(TEXT('Zone tampon horaires 1'!AB136,"hh:mm"),":","")," | "))</f>
        <v/>
      </c>
      <c r="I134" s="18" t="str">
        <f>IF('Zone tampon horaires 1'!AC136="","",_xlfn.CONCAT("50",VLOOKUP('Liste Programmes ETP en BFC'!$L123,'Formatage des horaires'!$F$9:$G$12,2,FALSE),":",SUBSTITUTE(TEXT('Zone tampon horaires 1'!AC136,"hh:mm"),":",""),"-",SUBSTITUTE(TEXT('Zone tampon horaires 1'!AD136,"hh:mm"),":","")," | "))</f>
        <v/>
      </c>
      <c r="J134" s="18" t="str">
        <f>IF('Zone tampon horaires 1'!AE136="","",_xlfn.CONCAT("50",VLOOKUP('Liste Programmes ETP en BFC'!$L123,'Formatage des horaires'!$F$9:$G$12,2,FALSE),":",SUBSTITUTE(TEXT('Zone tampon horaires 1'!AE136,"hh:mm"),":",""),"-",SUBSTITUTE(TEXT('Zone tampon horaires 1'!AF136,"hh:mm"),":","")," | "))</f>
        <v/>
      </c>
      <c r="K134" s="18" t="str">
        <f>IF('Zone tampon horaires 1'!AG136="","",_xlfn.CONCAT("60",VLOOKUP('Liste Programmes ETP en BFC'!$L123,'Formatage des horaires'!$F$9:$G$12,2,FALSE),":",SUBSTITUTE(TEXT('Zone tampon horaires 1'!AG136,"hh:mm"),":",""),"-",SUBSTITUTE(TEXT('Zone tampon horaires 1'!AH136,"hh:mm"),":","")," | "))</f>
        <v/>
      </c>
      <c r="L134" s="18" t="str">
        <f>IF('Zone tampon horaires 1'!AI136="","",_xlfn.CONCAT("60",VLOOKUP('Liste Programmes ETP en BFC'!$L123,'Formatage des horaires'!$F$9:$G$12,2,FALSE),":",SUBSTITUTE(TEXT('Zone tampon horaires 1'!AI136,"hh:mm"),":",""),"-",SUBSTITUTE(TEXT('Zone tampon horaires 1'!AJ136,"hh:mm"),":","")," | "))</f>
        <v/>
      </c>
      <c r="M134" s="18" t="str">
        <f>IF('Zone tampon horaires 1'!AK136="","",_xlfn.CONCAT("00",VLOOKUP('Liste Programmes ETP en BFC'!$L123,'Formatage des horaires'!$F$9:$G$12,2,FALSE),":",SUBSTITUTE(TEXT('Zone tampon horaires 1'!AK136,"hh:mm"),":",""),"-",SUBSTITUTE(TEXT('Zone tampon horaires 1'!AL136,"hh:mm"),":","")," | "))</f>
        <v/>
      </c>
      <c r="N134" s="18" t="str">
        <f>IF('Zone tampon horaires 1'!AM136="","",_xlfn.CONCAT("00",VLOOKUP('Liste Programmes ETP en BFC'!$L123,'Formatage des horaires'!$F$9:$G$12,2,FALSE),":",SUBSTITUTE(TEXT('Zone tampon horaires 1'!AM136,"hh:mm"),":",""),"-",SUBSTITUTE(TEXT('Zone tampon horaires 1'!AN136,"hh:mm"),":","")," | "))</f>
        <v/>
      </c>
      <c r="P134" s="18" t="e">
        <f t="shared" ca="1" si="4"/>
        <v>#NAME?</v>
      </c>
      <c r="Q134" s="18" t="e">
        <f t="shared" ca="1" si="5"/>
        <v>#NAME?</v>
      </c>
    </row>
    <row r="135" spans="1:17" x14ac:dyDescent="0.25">
      <c r="A135" s="18" t="str">
        <f>IF('Zone tampon horaires 1'!M137="","",_xlfn.CONCAT("10",VLOOKUP('Liste Programmes ETP en BFC'!$L124,'Formatage des horaires'!$F$9:$G$12,2,FALSE),":",SUBSTITUTE(TEXT('Zone tampon horaires 1'!M137,"hh:mm"),":",""),"-",SUBSTITUTE(TEXT('Zone tampon horaires 1'!N137,"hh:mm"),":","")," | "))</f>
        <v/>
      </c>
      <c r="B135" s="18" t="str">
        <f>IF('Zone tampon horaires 1'!O137="","",_xlfn.CONCAT("10",VLOOKUP('Liste Programmes ETP en BFC'!$L124,'Formatage des horaires'!$F$9:$G$12,2,FALSE),":",SUBSTITUTE(TEXT('Zone tampon horaires 1'!O137,"hh:mm"),":",""),"-",SUBSTITUTE(TEXT('Zone tampon horaires 1'!P137,"hh:mm"),":","")," | "))</f>
        <v/>
      </c>
      <c r="C135" s="18" t="str">
        <f>IF('Zone tampon horaires 1'!Q137="","",_xlfn.CONCAT("20",VLOOKUP('Liste Programmes ETP en BFC'!$L124,'Formatage des horaires'!$F$9:$G$12,2,FALSE),":",SUBSTITUTE(TEXT('Zone tampon horaires 1'!Q137,"hh:mm"),":",""),"-",SUBSTITUTE(TEXT('Zone tampon horaires 1'!R137,"hh:mm"),":","")," | "))</f>
        <v/>
      </c>
      <c r="D135" s="18" t="str">
        <f>IF('Zone tampon horaires 1'!S137="","",_xlfn.CONCAT("20",VLOOKUP('Liste Programmes ETP en BFC'!$L124,'Formatage des horaires'!$F$9:$G$12,2,FALSE),":",SUBSTITUTE(TEXT('Zone tampon horaires 1'!S137,"hh:mm"),":",""),"-",SUBSTITUTE(TEXT('Zone tampon horaires 1'!T137,"hh:mm"),":","")," | "))</f>
        <v/>
      </c>
      <c r="E135" s="18" t="str">
        <f>IF('Zone tampon horaires 1'!U137="","",_xlfn.CONCAT("30",VLOOKUP('Liste Programmes ETP en BFC'!$L124,'Formatage des horaires'!$F$9:$G$12,2,FALSE),":",SUBSTITUTE(TEXT('Zone tampon horaires 1'!U137,"hh:mm"),":",""),"-",SUBSTITUTE(TEXT('Zone tampon horaires 1'!V137,"hh:mm"),":","")," | "))</f>
        <v/>
      </c>
      <c r="F135" s="18" t="str">
        <f>IF('Zone tampon horaires 1'!W137="","",_xlfn.CONCAT("30",VLOOKUP('Liste Programmes ETP en BFC'!$L124,'Formatage des horaires'!$F$9:$G$12,2,FALSE),":",SUBSTITUTE(TEXT('Zone tampon horaires 1'!W137,"hh:mm"),":",""),"-",SUBSTITUTE(TEXT('Zone tampon horaires 1'!X137,"hh:mm"),":","")," | "))</f>
        <v/>
      </c>
      <c r="G135" s="18" t="str">
        <f>IF('Zone tampon horaires 1'!Y137="","",_xlfn.CONCAT("40",VLOOKUP('Liste Programmes ETP en BFC'!$L124,'Formatage des horaires'!$F$9:$G$12,2,FALSE),":",SUBSTITUTE(TEXT('Zone tampon horaires 1'!Y137,"hh:mm"),":",""),"-",SUBSTITUTE(TEXT('Zone tampon horaires 1'!Z137,"hh:mm"),":","")," | "))</f>
        <v/>
      </c>
      <c r="H135" s="18" t="str">
        <f>IF('Zone tampon horaires 1'!AA137="","",_xlfn.CONCAT("40",VLOOKUP('Liste Programmes ETP en BFC'!$L124,'Formatage des horaires'!$F$9:$G$12,2,FALSE),":",SUBSTITUTE(TEXT('Zone tampon horaires 1'!AA137,"hh:mm"),":",""),"-",SUBSTITUTE(TEXT('Zone tampon horaires 1'!AB137,"hh:mm"),":","")," | "))</f>
        <v/>
      </c>
      <c r="I135" s="18" t="str">
        <f>IF('Zone tampon horaires 1'!AC137="","",_xlfn.CONCAT("50",VLOOKUP('Liste Programmes ETP en BFC'!$L124,'Formatage des horaires'!$F$9:$G$12,2,FALSE),":",SUBSTITUTE(TEXT('Zone tampon horaires 1'!AC137,"hh:mm"),":",""),"-",SUBSTITUTE(TEXT('Zone tampon horaires 1'!AD137,"hh:mm"),":","")," | "))</f>
        <v/>
      </c>
      <c r="J135" s="18" t="str">
        <f>IF('Zone tampon horaires 1'!AE137="","",_xlfn.CONCAT("50",VLOOKUP('Liste Programmes ETP en BFC'!$L124,'Formatage des horaires'!$F$9:$G$12,2,FALSE),":",SUBSTITUTE(TEXT('Zone tampon horaires 1'!AE137,"hh:mm"),":",""),"-",SUBSTITUTE(TEXT('Zone tampon horaires 1'!AF137,"hh:mm"),":","")," | "))</f>
        <v/>
      </c>
      <c r="K135" s="18" t="str">
        <f>IF('Zone tampon horaires 1'!AG137="","",_xlfn.CONCAT("60",VLOOKUP('Liste Programmes ETP en BFC'!$L124,'Formatage des horaires'!$F$9:$G$12,2,FALSE),":",SUBSTITUTE(TEXT('Zone tampon horaires 1'!AG137,"hh:mm"),":",""),"-",SUBSTITUTE(TEXT('Zone tampon horaires 1'!AH137,"hh:mm"),":","")," | "))</f>
        <v/>
      </c>
      <c r="L135" s="18" t="str">
        <f>IF('Zone tampon horaires 1'!AI137="","",_xlfn.CONCAT("60",VLOOKUP('Liste Programmes ETP en BFC'!$L124,'Formatage des horaires'!$F$9:$G$12,2,FALSE),":",SUBSTITUTE(TEXT('Zone tampon horaires 1'!AI137,"hh:mm"),":",""),"-",SUBSTITUTE(TEXT('Zone tampon horaires 1'!AJ137,"hh:mm"),":","")," | "))</f>
        <v/>
      </c>
      <c r="M135" s="18" t="str">
        <f>IF('Zone tampon horaires 1'!AK137="","",_xlfn.CONCAT("00",VLOOKUP('Liste Programmes ETP en BFC'!$L124,'Formatage des horaires'!$F$9:$G$12,2,FALSE),":",SUBSTITUTE(TEXT('Zone tampon horaires 1'!AK137,"hh:mm"),":",""),"-",SUBSTITUTE(TEXT('Zone tampon horaires 1'!AL137,"hh:mm"),":","")," | "))</f>
        <v/>
      </c>
      <c r="N135" s="18" t="str">
        <f>IF('Zone tampon horaires 1'!AM137="","",_xlfn.CONCAT("00",VLOOKUP('Liste Programmes ETP en BFC'!$L124,'Formatage des horaires'!$F$9:$G$12,2,FALSE),":",SUBSTITUTE(TEXT('Zone tampon horaires 1'!AM137,"hh:mm"),":",""),"-",SUBSTITUTE(TEXT('Zone tampon horaires 1'!AN137,"hh:mm"),":","")," | "))</f>
        <v/>
      </c>
      <c r="P135" s="18" t="e">
        <f t="shared" ca="1" si="4"/>
        <v>#NAME?</v>
      </c>
      <c r="Q135" s="18" t="e">
        <f t="shared" ca="1" si="5"/>
        <v>#NAME?</v>
      </c>
    </row>
    <row r="136" spans="1:17" x14ac:dyDescent="0.25">
      <c r="A136" s="18" t="str">
        <f>IF('Zone tampon horaires 1'!M138="","",_xlfn.CONCAT("10",VLOOKUP('Liste Programmes ETP en BFC'!$L125,'Formatage des horaires'!$F$9:$G$12,2,FALSE),":",SUBSTITUTE(TEXT('Zone tampon horaires 1'!M138,"hh:mm"),":",""),"-",SUBSTITUTE(TEXT('Zone tampon horaires 1'!N138,"hh:mm"),":","")," | "))</f>
        <v/>
      </c>
      <c r="B136" s="18" t="str">
        <f>IF('Zone tampon horaires 1'!O138="","",_xlfn.CONCAT("10",VLOOKUP('Liste Programmes ETP en BFC'!$L125,'Formatage des horaires'!$F$9:$G$12,2,FALSE),":",SUBSTITUTE(TEXT('Zone tampon horaires 1'!O138,"hh:mm"),":",""),"-",SUBSTITUTE(TEXT('Zone tampon horaires 1'!P138,"hh:mm"),":","")," | "))</f>
        <v/>
      </c>
      <c r="C136" s="18" t="str">
        <f>IF('Zone tampon horaires 1'!Q138="","",_xlfn.CONCAT("20",VLOOKUP('Liste Programmes ETP en BFC'!$L125,'Formatage des horaires'!$F$9:$G$12,2,FALSE),":",SUBSTITUTE(TEXT('Zone tampon horaires 1'!Q138,"hh:mm"),":",""),"-",SUBSTITUTE(TEXT('Zone tampon horaires 1'!R138,"hh:mm"),":","")," | "))</f>
        <v/>
      </c>
      <c r="D136" s="18" t="str">
        <f>IF('Zone tampon horaires 1'!S138="","",_xlfn.CONCAT("20",VLOOKUP('Liste Programmes ETP en BFC'!$L125,'Formatage des horaires'!$F$9:$G$12,2,FALSE),":",SUBSTITUTE(TEXT('Zone tampon horaires 1'!S138,"hh:mm"),":",""),"-",SUBSTITUTE(TEXT('Zone tampon horaires 1'!T138,"hh:mm"),":","")," | "))</f>
        <v/>
      </c>
      <c r="E136" s="18" t="str">
        <f>IF('Zone tampon horaires 1'!U138="","",_xlfn.CONCAT("30",VLOOKUP('Liste Programmes ETP en BFC'!$L125,'Formatage des horaires'!$F$9:$G$12,2,FALSE),":",SUBSTITUTE(TEXT('Zone tampon horaires 1'!U138,"hh:mm"),":",""),"-",SUBSTITUTE(TEXT('Zone tampon horaires 1'!V138,"hh:mm"),":","")," | "))</f>
        <v/>
      </c>
      <c r="F136" s="18" t="str">
        <f>IF('Zone tampon horaires 1'!W138="","",_xlfn.CONCAT("30",VLOOKUP('Liste Programmes ETP en BFC'!$L125,'Formatage des horaires'!$F$9:$G$12,2,FALSE),":",SUBSTITUTE(TEXT('Zone tampon horaires 1'!W138,"hh:mm"),":",""),"-",SUBSTITUTE(TEXT('Zone tampon horaires 1'!X138,"hh:mm"),":","")," | "))</f>
        <v/>
      </c>
      <c r="G136" s="18" t="str">
        <f>IF('Zone tampon horaires 1'!Y138="","",_xlfn.CONCAT("40",VLOOKUP('Liste Programmes ETP en BFC'!$L125,'Formatage des horaires'!$F$9:$G$12,2,FALSE),":",SUBSTITUTE(TEXT('Zone tampon horaires 1'!Y138,"hh:mm"),":",""),"-",SUBSTITUTE(TEXT('Zone tampon horaires 1'!Z138,"hh:mm"),":","")," | "))</f>
        <v/>
      </c>
      <c r="H136" s="18" t="str">
        <f>IF('Zone tampon horaires 1'!AA138="","",_xlfn.CONCAT("40",VLOOKUP('Liste Programmes ETP en BFC'!$L125,'Formatage des horaires'!$F$9:$G$12,2,FALSE),":",SUBSTITUTE(TEXT('Zone tampon horaires 1'!AA138,"hh:mm"),":",""),"-",SUBSTITUTE(TEXT('Zone tampon horaires 1'!AB138,"hh:mm"),":","")," | "))</f>
        <v/>
      </c>
      <c r="I136" s="18" t="str">
        <f>IF('Zone tampon horaires 1'!AC138="","",_xlfn.CONCAT("50",VLOOKUP('Liste Programmes ETP en BFC'!$L125,'Formatage des horaires'!$F$9:$G$12,2,FALSE),":",SUBSTITUTE(TEXT('Zone tampon horaires 1'!AC138,"hh:mm"),":",""),"-",SUBSTITUTE(TEXT('Zone tampon horaires 1'!AD138,"hh:mm"),":","")," | "))</f>
        <v/>
      </c>
      <c r="J136" s="18" t="str">
        <f>IF('Zone tampon horaires 1'!AE138="","",_xlfn.CONCAT("50",VLOOKUP('Liste Programmes ETP en BFC'!$L125,'Formatage des horaires'!$F$9:$G$12,2,FALSE),":",SUBSTITUTE(TEXT('Zone tampon horaires 1'!AE138,"hh:mm"),":",""),"-",SUBSTITUTE(TEXT('Zone tampon horaires 1'!AF138,"hh:mm"),":","")," | "))</f>
        <v/>
      </c>
      <c r="K136" s="18" t="str">
        <f>IF('Zone tampon horaires 1'!AG138="","",_xlfn.CONCAT("60",VLOOKUP('Liste Programmes ETP en BFC'!$L125,'Formatage des horaires'!$F$9:$G$12,2,FALSE),":",SUBSTITUTE(TEXT('Zone tampon horaires 1'!AG138,"hh:mm"),":",""),"-",SUBSTITUTE(TEXT('Zone tampon horaires 1'!AH138,"hh:mm"),":","")," | "))</f>
        <v/>
      </c>
      <c r="L136" s="18" t="str">
        <f>IF('Zone tampon horaires 1'!AI138="","",_xlfn.CONCAT("60",VLOOKUP('Liste Programmes ETP en BFC'!$L125,'Formatage des horaires'!$F$9:$G$12,2,FALSE),":",SUBSTITUTE(TEXT('Zone tampon horaires 1'!AI138,"hh:mm"),":",""),"-",SUBSTITUTE(TEXT('Zone tampon horaires 1'!AJ138,"hh:mm"),":","")," | "))</f>
        <v/>
      </c>
      <c r="M136" s="18" t="str">
        <f>IF('Zone tampon horaires 1'!AK138="","",_xlfn.CONCAT("00",VLOOKUP('Liste Programmes ETP en BFC'!$L125,'Formatage des horaires'!$F$9:$G$12,2,FALSE),":",SUBSTITUTE(TEXT('Zone tampon horaires 1'!AK138,"hh:mm"),":",""),"-",SUBSTITUTE(TEXT('Zone tampon horaires 1'!AL138,"hh:mm"),":","")," | "))</f>
        <v/>
      </c>
      <c r="N136" s="18" t="str">
        <f>IF('Zone tampon horaires 1'!AM138="","",_xlfn.CONCAT("00",VLOOKUP('Liste Programmes ETP en BFC'!$L125,'Formatage des horaires'!$F$9:$G$12,2,FALSE),":",SUBSTITUTE(TEXT('Zone tampon horaires 1'!AM138,"hh:mm"),":",""),"-",SUBSTITUTE(TEXT('Zone tampon horaires 1'!AN138,"hh:mm"),":","")," | "))</f>
        <v/>
      </c>
      <c r="P136" s="18" t="e">
        <f t="shared" ca="1" si="4"/>
        <v>#NAME?</v>
      </c>
      <c r="Q136" s="18" t="e">
        <f t="shared" ca="1" si="5"/>
        <v>#NAME?</v>
      </c>
    </row>
    <row r="137" spans="1:17" x14ac:dyDescent="0.25">
      <c r="A137" s="18" t="str">
        <f>IF('Zone tampon horaires 1'!M139="","",_xlfn.CONCAT("10",VLOOKUP('Liste Programmes ETP en BFC'!$L126,'Formatage des horaires'!$F$9:$G$12,2,FALSE),":",SUBSTITUTE(TEXT('Zone tampon horaires 1'!M139,"hh:mm"),":",""),"-",SUBSTITUTE(TEXT('Zone tampon horaires 1'!N139,"hh:mm"),":","")," | "))</f>
        <v/>
      </c>
      <c r="B137" s="18" t="str">
        <f>IF('Zone tampon horaires 1'!O139="","",_xlfn.CONCAT("10",VLOOKUP('Liste Programmes ETP en BFC'!$L126,'Formatage des horaires'!$F$9:$G$12,2,FALSE),":",SUBSTITUTE(TEXT('Zone tampon horaires 1'!O139,"hh:mm"),":",""),"-",SUBSTITUTE(TEXT('Zone tampon horaires 1'!P139,"hh:mm"),":","")," | "))</f>
        <v/>
      </c>
      <c r="C137" s="18" t="str">
        <f>IF('Zone tampon horaires 1'!Q139="","",_xlfn.CONCAT("20",VLOOKUP('Liste Programmes ETP en BFC'!$L126,'Formatage des horaires'!$F$9:$G$12,2,FALSE),":",SUBSTITUTE(TEXT('Zone tampon horaires 1'!Q139,"hh:mm"),":",""),"-",SUBSTITUTE(TEXT('Zone tampon horaires 1'!R139,"hh:mm"),":","")," | "))</f>
        <v/>
      </c>
      <c r="D137" s="18" t="str">
        <f>IF('Zone tampon horaires 1'!S139="","",_xlfn.CONCAT("20",VLOOKUP('Liste Programmes ETP en BFC'!$L126,'Formatage des horaires'!$F$9:$G$12,2,FALSE),":",SUBSTITUTE(TEXT('Zone tampon horaires 1'!S139,"hh:mm"),":",""),"-",SUBSTITUTE(TEXT('Zone tampon horaires 1'!T139,"hh:mm"),":","")," | "))</f>
        <v/>
      </c>
      <c r="E137" s="18" t="str">
        <f>IF('Zone tampon horaires 1'!U139="","",_xlfn.CONCAT("30",VLOOKUP('Liste Programmes ETP en BFC'!$L126,'Formatage des horaires'!$F$9:$G$12,2,FALSE),":",SUBSTITUTE(TEXT('Zone tampon horaires 1'!U139,"hh:mm"),":",""),"-",SUBSTITUTE(TEXT('Zone tampon horaires 1'!V139,"hh:mm"),":","")," | "))</f>
        <v/>
      </c>
      <c r="F137" s="18" t="str">
        <f>IF('Zone tampon horaires 1'!W139="","",_xlfn.CONCAT("30",VLOOKUP('Liste Programmes ETP en BFC'!$L126,'Formatage des horaires'!$F$9:$G$12,2,FALSE),":",SUBSTITUTE(TEXT('Zone tampon horaires 1'!W139,"hh:mm"),":",""),"-",SUBSTITUTE(TEXT('Zone tampon horaires 1'!X139,"hh:mm"),":","")," | "))</f>
        <v/>
      </c>
      <c r="G137" s="18" t="str">
        <f>IF('Zone tampon horaires 1'!Y139="","",_xlfn.CONCAT("40",VLOOKUP('Liste Programmes ETP en BFC'!$L126,'Formatage des horaires'!$F$9:$G$12,2,FALSE),":",SUBSTITUTE(TEXT('Zone tampon horaires 1'!Y139,"hh:mm"),":",""),"-",SUBSTITUTE(TEXT('Zone tampon horaires 1'!Z139,"hh:mm"),":","")," | "))</f>
        <v/>
      </c>
      <c r="H137" s="18" t="str">
        <f>IF('Zone tampon horaires 1'!AA139="","",_xlfn.CONCAT("40",VLOOKUP('Liste Programmes ETP en BFC'!$L126,'Formatage des horaires'!$F$9:$G$12,2,FALSE),":",SUBSTITUTE(TEXT('Zone tampon horaires 1'!AA139,"hh:mm"),":",""),"-",SUBSTITUTE(TEXT('Zone tampon horaires 1'!AB139,"hh:mm"),":","")," | "))</f>
        <v/>
      </c>
      <c r="I137" s="18" t="str">
        <f>IF('Zone tampon horaires 1'!AC139="","",_xlfn.CONCAT("50",VLOOKUP('Liste Programmes ETP en BFC'!$L126,'Formatage des horaires'!$F$9:$G$12,2,FALSE),":",SUBSTITUTE(TEXT('Zone tampon horaires 1'!AC139,"hh:mm"),":",""),"-",SUBSTITUTE(TEXT('Zone tampon horaires 1'!AD139,"hh:mm"),":","")," | "))</f>
        <v/>
      </c>
      <c r="J137" s="18" t="str">
        <f>IF('Zone tampon horaires 1'!AE139="","",_xlfn.CONCAT("50",VLOOKUP('Liste Programmes ETP en BFC'!$L126,'Formatage des horaires'!$F$9:$G$12,2,FALSE),":",SUBSTITUTE(TEXT('Zone tampon horaires 1'!AE139,"hh:mm"),":",""),"-",SUBSTITUTE(TEXT('Zone tampon horaires 1'!AF139,"hh:mm"),":","")," | "))</f>
        <v/>
      </c>
      <c r="K137" s="18" t="str">
        <f>IF('Zone tampon horaires 1'!AG139="","",_xlfn.CONCAT("60",VLOOKUP('Liste Programmes ETP en BFC'!$L126,'Formatage des horaires'!$F$9:$G$12,2,FALSE),":",SUBSTITUTE(TEXT('Zone tampon horaires 1'!AG139,"hh:mm"),":",""),"-",SUBSTITUTE(TEXT('Zone tampon horaires 1'!AH139,"hh:mm"),":","")," | "))</f>
        <v/>
      </c>
      <c r="L137" s="18" t="str">
        <f>IF('Zone tampon horaires 1'!AI139="","",_xlfn.CONCAT("60",VLOOKUP('Liste Programmes ETP en BFC'!$L126,'Formatage des horaires'!$F$9:$G$12,2,FALSE),":",SUBSTITUTE(TEXT('Zone tampon horaires 1'!AI139,"hh:mm"),":",""),"-",SUBSTITUTE(TEXT('Zone tampon horaires 1'!AJ139,"hh:mm"),":","")," | "))</f>
        <v/>
      </c>
      <c r="M137" s="18" t="str">
        <f>IF('Zone tampon horaires 1'!AK139="","",_xlfn.CONCAT("00",VLOOKUP('Liste Programmes ETP en BFC'!$L126,'Formatage des horaires'!$F$9:$G$12,2,FALSE),":",SUBSTITUTE(TEXT('Zone tampon horaires 1'!AK139,"hh:mm"),":",""),"-",SUBSTITUTE(TEXT('Zone tampon horaires 1'!AL139,"hh:mm"),":","")," | "))</f>
        <v/>
      </c>
      <c r="N137" s="18" t="str">
        <f>IF('Zone tampon horaires 1'!AM139="","",_xlfn.CONCAT("00",VLOOKUP('Liste Programmes ETP en BFC'!$L126,'Formatage des horaires'!$F$9:$G$12,2,FALSE),":",SUBSTITUTE(TEXT('Zone tampon horaires 1'!AM139,"hh:mm"),":",""),"-",SUBSTITUTE(TEXT('Zone tampon horaires 1'!AN139,"hh:mm"),":","")," | "))</f>
        <v/>
      </c>
      <c r="P137" s="18" t="e">
        <f t="shared" ca="1" si="4"/>
        <v>#NAME?</v>
      </c>
      <c r="Q137" s="18" t="e">
        <f t="shared" ca="1" si="5"/>
        <v>#NAME?</v>
      </c>
    </row>
    <row r="138" spans="1:17" x14ac:dyDescent="0.25">
      <c r="A138" s="18" t="str">
        <f>IF('Zone tampon horaires 1'!M140="","",_xlfn.CONCAT("10",VLOOKUP('Liste Programmes ETP en BFC'!$L127,'Formatage des horaires'!$F$9:$G$12,2,FALSE),":",SUBSTITUTE(TEXT('Zone tampon horaires 1'!M140,"hh:mm"),":",""),"-",SUBSTITUTE(TEXT('Zone tampon horaires 1'!N140,"hh:mm"),":","")," | "))</f>
        <v/>
      </c>
      <c r="B138" s="18" t="str">
        <f>IF('Zone tampon horaires 1'!O140="","",_xlfn.CONCAT("10",VLOOKUP('Liste Programmes ETP en BFC'!$L127,'Formatage des horaires'!$F$9:$G$12,2,FALSE),":",SUBSTITUTE(TEXT('Zone tampon horaires 1'!O140,"hh:mm"),":",""),"-",SUBSTITUTE(TEXT('Zone tampon horaires 1'!P140,"hh:mm"),":","")," | "))</f>
        <v/>
      </c>
      <c r="C138" s="18" t="str">
        <f>IF('Zone tampon horaires 1'!Q140="","",_xlfn.CONCAT("20",VLOOKUP('Liste Programmes ETP en BFC'!$L127,'Formatage des horaires'!$F$9:$G$12,2,FALSE),":",SUBSTITUTE(TEXT('Zone tampon horaires 1'!Q140,"hh:mm"),":",""),"-",SUBSTITUTE(TEXT('Zone tampon horaires 1'!R140,"hh:mm"),":","")," | "))</f>
        <v/>
      </c>
      <c r="D138" s="18" t="str">
        <f>IF('Zone tampon horaires 1'!S140="","",_xlfn.CONCAT("20",VLOOKUP('Liste Programmes ETP en BFC'!$L127,'Formatage des horaires'!$F$9:$G$12,2,FALSE),":",SUBSTITUTE(TEXT('Zone tampon horaires 1'!S140,"hh:mm"),":",""),"-",SUBSTITUTE(TEXT('Zone tampon horaires 1'!T140,"hh:mm"),":","")," | "))</f>
        <v/>
      </c>
      <c r="E138" s="18" t="str">
        <f>IF('Zone tampon horaires 1'!U140="","",_xlfn.CONCAT("30",VLOOKUP('Liste Programmes ETP en BFC'!$L127,'Formatage des horaires'!$F$9:$G$12,2,FALSE),":",SUBSTITUTE(TEXT('Zone tampon horaires 1'!U140,"hh:mm"),":",""),"-",SUBSTITUTE(TEXT('Zone tampon horaires 1'!V140,"hh:mm"),":","")," | "))</f>
        <v/>
      </c>
      <c r="F138" s="18" t="str">
        <f>IF('Zone tampon horaires 1'!W140="","",_xlfn.CONCAT("30",VLOOKUP('Liste Programmes ETP en BFC'!$L127,'Formatage des horaires'!$F$9:$G$12,2,FALSE),":",SUBSTITUTE(TEXT('Zone tampon horaires 1'!W140,"hh:mm"),":",""),"-",SUBSTITUTE(TEXT('Zone tampon horaires 1'!X140,"hh:mm"),":","")," | "))</f>
        <v/>
      </c>
      <c r="G138" s="18" t="str">
        <f>IF('Zone tampon horaires 1'!Y140="","",_xlfn.CONCAT("40",VLOOKUP('Liste Programmes ETP en BFC'!$L127,'Formatage des horaires'!$F$9:$G$12,2,FALSE),":",SUBSTITUTE(TEXT('Zone tampon horaires 1'!Y140,"hh:mm"),":",""),"-",SUBSTITUTE(TEXT('Zone tampon horaires 1'!Z140,"hh:mm"),":","")," | "))</f>
        <v/>
      </c>
      <c r="H138" s="18" t="str">
        <f>IF('Zone tampon horaires 1'!AA140="","",_xlfn.CONCAT("40",VLOOKUP('Liste Programmes ETP en BFC'!$L127,'Formatage des horaires'!$F$9:$G$12,2,FALSE),":",SUBSTITUTE(TEXT('Zone tampon horaires 1'!AA140,"hh:mm"),":",""),"-",SUBSTITUTE(TEXT('Zone tampon horaires 1'!AB140,"hh:mm"),":","")," | "))</f>
        <v/>
      </c>
      <c r="I138" s="18" t="str">
        <f>IF('Zone tampon horaires 1'!AC140="","",_xlfn.CONCAT("50",VLOOKUP('Liste Programmes ETP en BFC'!$L127,'Formatage des horaires'!$F$9:$G$12,2,FALSE),":",SUBSTITUTE(TEXT('Zone tampon horaires 1'!AC140,"hh:mm"),":",""),"-",SUBSTITUTE(TEXT('Zone tampon horaires 1'!AD140,"hh:mm"),":","")," | "))</f>
        <v/>
      </c>
      <c r="J138" s="18" t="str">
        <f>IF('Zone tampon horaires 1'!AE140="","",_xlfn.CONCAT("50",VLOOKUP('Liste Programmes ETP en BFC'!$L127,'Formatage des horaires'!$F$9:$G$12,2,FALSE),":",SUBSTITUTE(TEXT('Zone tampon horaires 1'!AE140,"hh:mm"),":",""),"-",SUBSTITUTE(TEXT('Zone tampon horaires 1'!AF140,"hh:mm"),":","")," | "))</f>
        <v/>
      </c>
      <c r="K138" s="18" t="str">
        <f>IF('Zone tampon horaires 1'!AG140="","",_xlfn.CONCAT("60",VLOOKUP('Liste Programmes ETP en BFC'!$L127,'Formatage des horaires'!$F$9:$G$12,2,FALSE),":",SUBSTITUTE(TEXT('Zone tampon horaires 1'!AG140,"hh:mm"),":",""),"-",SUBSTITUTE(TEXT('Zone tampon horaires 1'!AH140,"hh:mm"),":","")," | "))</f>
        <v/>
      </c>
      <c r="L138" s="18" t="str">
        <f>IF('Zone tampon horaires 1'!AI140="","",_xlfn.CONCAT("60",VLOOKUP('Liste Programmes ETP en BFC'!$L127,'Formatage des horaires'!$F$9:$G$12,2,FALSE),":",SUBSTITUTE(TEXT('Zone tampon horaires 1'!AI140,"hh:mm"),":",""),"-",SUBSTITUTE(TEXT('Zone tampon horaires 1'!AJ140,"hh:mm"),":","")," | "))</f>
        <v/>
      </c>
      <c r="M138" s="18" t="str">
        <f>IF('Zone tampon horaires 1'!AK140="","",_xlfn.CONCAT("00",VLOOKUP('Liste Programmes ETP en BFC'!$L127,'Formatage des horaires'!$F$9:$G$12,2,FALSE),":",SUBSTITUTE(TEXT('Zone tampon horaires 1'!AK140,"hh:mm"),":",""),"-",SUBSTITUTE(TEXT('Zone tampon horaires 1'!AL140,"hh:mm"),":","")," | "))</f>
        <v/>
      </c>
      <c r="N138" s="18" t="str">
        <f>IF('Zone tampon horaires 1'!AM140="","",_xlfn.CONCAT("00",VLOOKUP('Liste Programmes ETP en BFC'!$L127,'Formatage des horaires'!$F$9:$G$12,2,FALSE),":",SUBSTITUTE(TEXT('Zone tampon horaires 1'!AM140,"hh:mm"),":",""),"-",SUBSTITUTE(TEXT('Zone tampon horaires 1'!AN140,"hh:mm"),":","")," | "))</f>
        <v/>
      </c>
      <c r="P138" s="18" t="e">
        <f t="shared" ca="1" si="4"/>
        <v>#NAME?</v>
      </c>
      <c r="Q138" s="18" t="e">
        <f t="shared" ca="1" si="5"/>
        <v>#NAME?</v>
      </c>
    </row>
    <row r="139" spans="1:17" x14ac:dyDescent="0.25">
      <c r="A139" s="18" t="e">
        <f>IF('Zone tampon horaires 1'!M141="","",_xlfn.CONCAT("10",VLOOKUP('Liste Programmes ETP en BFC'!#REF!,'Formatage des horaires'!$F$9:$G$12,2,FALSE),":",SUBSTITUTE(TEXT('Zone tampon horaires 1'!M141,"hh:mm"),":",""),"-",SUBSTITUTE(TEXT('Zone tampon horaires 1'!N141,"hh:mm"),":","")," | "))</f>
        <v>#REF!</v>
      </c>
      <c r="B139" s="18" t="e">
        <f>IF('Zone tampon horaires 1'!O141="","",_xlfn.CONCAT("10",VLOOKUP('Liste Programmes ETP en BFC'!#REF!,'Formatage des horaires'!$F$9:$G$12,2,FALSE),":",SUBSTITUTE(TEXT('Zone tampon horaires 1'!O141,"hh:mm"),":",""),"-",SUBSTITUTE(TEXT('Zone tampon horaires 1'!P141,"hh:mm"),":","")," | "))</f>
        <v>#REF!</v>
      </c>
      <c r="C139" s="18" t="e">
        <f>IF('Zone tampon horaires 1'!Q141="","",_xlfn.CONCAT("20",VLOOKUP('Liste Programmes ETP en BFC'!#REF!,'Formatage des horaires'!$F$9:$G$12,2,FALSE),":",SUBSTITUTE(TEXT('Zone tampon horaires 1'!Q141,"hh:mm"),":",""),"-",SUBSTITUTE(TEXT('Zone tampon horaires 1'!R141,"hh:mm"),":","")," | "))</f>
        <v>#REF!</v>
      </c>
      <c r="D139" s="18" t="e">
        <f>IF('Zone tampon horaires 1'!S141="","",_xlfn.CONCAT("20",VLOOKUP('Liste Programmes ETP en BFC'!#REF!,'Formatage des horaires'!$F$9:$G$12,2,FALSE),":",SUBSTITUTE(TEXT('Zone tampon horaires 1'!S141,"hh:mm"),":",""),"-",SUBSTITUTE(TEXT('Zone tampon horaires 1'!T141,"hh:mm"),":","")," | "))</f>
        <v>#REF!</v>
      </c>
      <c r="E139" s="18" t="e">
        <f>IF('Zone tampon horaires 1'!U141="","",_xlfn.CONCAT("30",VLOOKUP('Liste Programmes ETP en BFC'!#REF!,'Formatage des horaires'!$F$9:$G$12,2,FALSE),":",SUBSTITUTE(TEXT('Zone tampon horaires 1'!U141,"hh:mm"),":",""),"-",SUBSTITUTE(TEXT('Zone tampon horaires 1'!V141,"hh:mm"),":","")," | "))</f>
        <v>#REF!</v>
      </c>
      <c r="F139" s="18" t="e">
        <f>IF('Zone tampon horaires 1'!W141="","",_xlfn.CONCAT("30",VLOOKUP('Liste Programmes ETP en BFC'!#REF!,'Formatage des horaires'!$F$9:$G$12,2,FALSE),":",SUBSTITUTE(TEXT('Zone tampon horaires 1'!W141,"hh:mm"),":",""),"-",SUBSTITUTE(TEXT('Zone tampon horaires 1'!X141,"hh:mm"),":","")," | "))</f>
        <v>#REF!</v>
      </c>
      <c r="G139" s="18" t="e">
        <f>IF('Zone tampon horaires 1'!Y141="","",_xlfn.CONCAT("40",VLOOKUP('Liste Programmes ETP en BFC'!#REF!,'Formatage des horaires'!$F$9:$G$12,2,FALSE),":",SUBSTITUTE(TEXT('Zone tampon horaires 1'!Y141,"hh:mm"),":",""),"-",SUBSTITUTE(TEXT('Zone tampon horaires 1'!Z141,"hh:mm"),":","")," | "))</f>
        <v>#REF!</v>
      </c>
      <c r="H139" s="18" t="e">
        <f>IF('Zone tampon horaires 1'!AA141="","",_xlfn.CONCAT("40",VLOOKUP('Liste Programmes ETP en BFC'!#REF!,'Formatage des horaires'!$F$9:$G$12,2,FALSE),":",SUBSTITUTE(TEXT('Zone tampon horaires 1'!AA141,"hh:mm"),":",""),"-",SUBSTITUTE(TEXT('Zone tampon horaires 1'!AB141,"hh:mm"),":","")," | "))</f>
        <v>#REF!</v>
      </c>
      <c r="I139" s="18" t="e">
        <f>IF('Zone tampon horaires 1'!AC141="","",_xlfn.CONCAT("50",VLOOKUP('Liste Programmes ETP en BFC'!#REF!,'Formatage des horaires'!$F$9:$G$12,2,FALSE),":",SUBSTITUTE(TEXT('Zone tampon horaires 1'!AC141,"hh:mm"),":",""),"-",SUBSTITUTE(TEXT('Zone tampon horaires 1'!AD141,"hh:mm"),":","")," | "))</f>
        <v>#REF!</v>
      </c>
      <c r="J139" s="18" t="e">
        <f>IF('Zone tampon horaires 1'!AE141="","",_xlfn.CONCAT("50",VLOOKUP('Liste Programmes ETP en BFC'!#REF!,'Formatage des horaires'!$F$9:$G$12,2,FALSE),":",SUBSTITUTE(TEXT('Zone tampon horaires 1'!AE141,"hh:mm"),":",""),"-",SUBSTITUTE(TEXT('Zone tampon horaires 1'!AF141,"hh:mm"),":","")," | "))</f>
        <v>#REF!</v>
      </c>
      <c r="K139" s="18" t="e">
        <f>IF('Zone tampon horaires 1'!AG141="","",_xlfn.CONCAT("60",VLOOKUP('Liste Programmes ETP en BFC'!#REF!,'Formatage des horaires'!$F$9:$G$12,2,FALSE),":",SUBSTITUTE(TEXT('Zone tampon horaires 1'!AG141,"hh:mm"),":",""),"-",SUBSTITUTE(TEXT('Zone tampon horaires 1'!AH141,"hh:mm"),":","")," | "))</f>
        <v>#REF!</v>
      </c>
      <c r="L139" s="18" t="e">
        <f>IF('Zone tampon horaires 1'!AI141="","",_xlfn.CONCAT("60",VLOOKUP('Liste Programmes ETP en BFC'!#REF!,'Formatage des horaires'!$F$9:$G$12,2,FALSE),":",SUBSTITUTE(TEXT('Zone tampon horaires 1'!AI141,"hh:mm"),":",""),"-",SUBSTITUTE(TEXT('Zone tampon horaires 1'!AJ141,"hh:mm"),":","")," | "))</f>
        <v>#REF!</v>
      </c>
      <c r="M139" s="18" t="e">
        <f>IF('Zone tampon horaires 1'!AK141="","",_xlfn.CONCAT("00",VLOOKUP('Liste Programmes ETP en BFC'!#REF!,'Formatage des horaires'!$F$9:$G$12,2,FALSE),":",SUBSTITUTE(TEXT('Zone tampon horaires 1'!AK141,"hh:mm"),":",""),"-",SUBSTITUTE(TEXT('Zone tampon horaires 1'!AL141,"hh:mm"),":","")," | "))</f>
        <v>#REF!</v>
      </c>
      <c r="N139" s="18" t="e">
        <f>IF('Zone tampon horaires 1'!AM141="","",_xlfn.CONCAT("00",VLOOKUP('Liste Programmes ETP en BFC'!#REF!,'Formatage des horaires'!$F$9:$G$12,2,FALSE),":",SUBSTITUTE(TEXT('Zone tampon horaires 1'!AM141,"hh:mm"),":",""),"-",SUBSTITUTE(TEXT('Zone tampon horaires 1'!AN141,"hh:mm"),":","")," | "))</f>
        <v>#REF!</v>
      </c>
      <c r="P139" s="18" t="e">
        <f t="shared" ca="1" si="4"/>
        <v>#NAME?</v>
      </c>
      <c r="Q139" s="18" t="e">
        <f t="shared" ca="1" si="5"/>
        <v>#NAME?</v>
      </c>
    </row>
    <row r="140" spans="1:17" x14ac:dyDescent="0.25">
      <c r="A140" s="18" t="str">
        <f>IF('Zone tampon horaires 1'!M142="","",_xlfn.CONCAT("10",VLOOKUP('Liste Programmes ETP en BFC'!$L128,'Formatage des horaires'!$F$9:$G$12,2,FALSE),":",SUBSTITUTE(TEXT('Zone tampon horaires 1'!M142,"hh:mm"),":",""),"-",SUBSTITUTE(TEXT('Zone tampon horaires 1'!N142,"hh:mm"),":","")," | "))</f>
        <v/>
      </c>
      <c r="B140" s="18" t="str">
        <f>IF('Zone tampon horaires 1'!O142="","",_xlfn.CONCAT("10",VLOOKUP('Liste Programmes ETP en BFC'!$L128,'Formatage des horaires'!$F$9:$G$12,2,FALSE),":",SUBSTITUTE(TEXT('Zone tampon horaires 1'!O142,"hh:mm"),":",""),"-",SUBSTITUTE(TEXT('Zone tampon horaires 1'!P142,"hh:mm"),":","")," | "))</f>
        <v/>
      </c>
      <c r="C140" s="18" t="str">
        <f>IF('Zone tampon horaires 1'!Q142="","",_xlfn.CONCAT("20",VLOOKUP('Liste Programmes ETP en BFC'!$L128,'Formatage des horaires'!$F$9:$G$12,2,FALSE),":",SUBSTITUTE(TEXT('Zone tampon horaires 1'!Q142,"hh:mm"),":",""),"-",SUBSTITUTE(TEXT('Zone tampon horaires 1'!R142,"hh:mm"),":","")," | "))</f>
        <v/>
      </c>
      <c r="D140" s="18" t="str">
        <f>IF('Zone tampon horaires 1'!S142="","",_xlfn.CONCAT("20",VLOOKUP('Liste Programmes ETP en BFC'!$L128,'Formatage des horaires'!$F$9:$G$12,2,FALSE),":",SUBSTITUTE(TEXT('Zone tampon horaires 1'!S142,"hh:mm"),":",""),"-",SUBSTITUTE(TEXT('Zone tampon horaires 1'!T142,"hh:mm"),":","")," | "))</f>
        <v/>
      </c>
      <c r="E140" s="18" t="str">
        <f>IF('Zone tampon horaires 1'!U142="","",_xlfn.CONCAT("30",VLOOKUP('Liste Programmes ETP en BFC'!$L128,'Formatage des horaires'!$F$9:$G$12,2,FALSE),":",SUBSTITUTE(TEXT('Zone tampon horaires 1'!U142,"hh:mm"),":",""),"-",SUBSTITUTE(TEXT('Zone tampon horaires 1'!V142,"hh:mm"),":","")," | "))</f>
        <v/>
      </c>
      <c r="F140" s="18" t="str">
        <f>IF('Zone tampon horaires 1'!W142="","",_xlfn.CONCAT("30",VLOOKUP('Liste Programmes ETP en BFC'!$L128,'Formatage des horaires'!$F$9:$G$12,2,FALSE),":",SUBSTITUTE(TEXT('Zone tampon horaires 1'!W142,"hh:mm"),":",""),"-",SUBSTITUTE(TEXT('Zone tampon horaires 1'!X142,"hh:mm"),":","")," | "))</f>
        <v/>
      </c>
      <c r="G140" s="18" t="str">
        <f>IF('Zone tampon horaires 1'!Y142="","",_xlfn.CONCAT("40",VLOOKUP('Liste Programmes ETP en BFC'!$L128,'Formatage des horaires'!$F$9:$G$12,2,FALSE),":",SUBSTITUTE(TEXT('Zone tampon horaires 1'!Y142,"hh:mm"),":",""),"-",SUBSTITUTE(TEXT('Zone tampon horaires 1'!Z142,"hh:mm"),":","")," | "))</f>
        <v/>
      </c>
      <c r="H140" s="18" t="str">
        <f>IF('Zone tampon horaires 1'!AA142="","",_xlfn.CONCAT("40",VLOOKUP('Liste Programmes ETP en BFC'!$L128,'Formatage des horaires'!$F$9:$G$12,2,FALSE),":",SUBSTITUTE(TEXT('Zone tampon horaires 1'!AA142,"hh:mm"),":",""),"-",SUBSTITUTE(TEXT('Zone tampon horaires 1'!AB142,"hh:mm"),":","")," | "))</f>
        <v/>
      </c>
      <c r="I140" s="18" t="str">
        <f>IF('Zone tampon horaires 1'!AC142="","",_xlfn.CONCAT("50",VLOOKUP('Liste Programmes ETP en BFC'!$L128,'Formatage des horaires'!$F$9:$G$12,2,FALSE),":",SUBSTITUTE(TEXT('Zone tampon horaires 1'!AC142,"hh:mm"),":",""),"-",SUBSTITUTE(TEXT('Zone tampon horaires 1'!AD142,"hh:mm"),":","")," | "))</f>
        <v/>
      </c>
      <c r="J140" s="18" t="str">
        <f>IF('Zone tampon horaires 1'!AE142="","",_xlfn.CONCAT("50",VLOOKUP('Liste Programmes ETP en BFC'!$L128,'Formatage des horaires'!$F$9:$G$12,2,FALSE),":",SUBSTITUTE(TEXT('Zone tampon horaires 1'!AE142,"hh:mm"),":",""),"-",SUBSTITUTE(TEXT('Zone tampon horaires 1'!AF142,"hh:mm"),":","")," | "))</f>
        <v/>
      </c>
      <c r="K140" s="18" t="str">
        <f>IF('Zone tampon horaires 1'!AG142="","",_xlfn.CONCAT("60",VLOOKUP('Liste Programmes ETP en BFC'!$L128,'Formatage des horaires'!$F$9:$G$12,2,FALSE),":",SUBSTITUTE(TEXT('Zone tampon horaires 1'!AG142,"hh:mm"),":",""),"-",SUBSTITUTE(TEXT('Zone tampon horaires 1'!AH142,"hh:mm"),":","")," | "))</f>
        <v/>
      </c>
      <c r="L140" s="18" t="str">
        <f>IF('Zone tampon horaires 1'!AI142="","",_xlfn.CONCAT("60",VLOOKUP('Liste Programmes ETP en BFC'!$L128,'Formatage des horaires'!$F$9:$G$12,2,FALSE),":",SUBSTITUTE(TEXT('Zone tampon horaires 1'!AI142,"hh:mm"),":",""),"-",SUBSTITUTE(TEXT('Zone tampon horaires 1'!AJ142,"hh:mm"),":","")," | "))</f>
        <v/>
      </c>
      <c r="M140" s="18" t="str">
        <f>IF('Zone tampon horaires 1'!AK142="","",_xlfn.CONCAT("00",VLOOKUP('Liste Programmes ETP en BFC'!$L128,'Formatage des horaires'!$F$9:$G$12,2,FALSE),":",SUBSTITUTE(TEXT('Zone tampon horaires 1'!AK142,"hh:mm"),":",""),"-",SUBSTITUTE(TEXT('Zone tampon horaires 1'!AL142,"hh:mm"),":","")," | "))</f>
        <v/>
      </c>
      <c r="N140" s="18" t="str">
        <f>IF('Zone tampon horaires 1'!AM142="","",_xlfn.CONCAT("00",VLOOKUP('Liste Programmes ETP en BFC'!$L128,'Formatage des horaires'!$F$9:$G$12,2,FALSE),":",SUBSTITUTE(TEXT('Zone tampon horaires 1'!AM142,"hh:mm"),":",""),"-",SUBSTITUTE(TEXT('Zone tampon horaires 1'!AN142,"hh:mm"),":","")," | "))</f>
        <v/>
      </c>
      <c r="P140" s="18" t="e">
        <f t="shared" ca="1" si="4"/>
        <v>#NAME?</v>
      </c>
      <c r="Q140" s="18" t="e">
        <f t="shared" ca="1" si="5"/>
        <v>#NAME?</v>
      </c>
    </row>
    <row r="141" spans="1:17" x14ac:dyDescent="0.25">
      <c r="A141" s="18" t="str">
        <f>IF('Zone tampon horaires 1'!M143="","",_xlfn.CONCAT("10",VLOOKUP('Liste Programmes ETP en BFC'!$L129,'Formatage des horaires'!$F$9:$G$12,2,FALSE),":",SUBSTITUTE(TEXT('Zone tampon horaires 1'!M143,"hh:mm"),":",""),"-",SUBSTITUTE(TEXT('Zone tampon horaires 1'!N143,"hh:mm"),":","")," | "))</f>
        <v/>
      </c>
      <c r="B141" s="18" t="str">
        <f>IF('Zone tampon horaires 1'!O143="","",_xlfn.CONCAT("10",VLOOKUP('Liste Programmes ETP en BFC'!$L129,'Formatage des horaires'!$F$9:$G$12,2,FALSE),":",SUBSTITUTE(TEXT('Zone tampon horaires 1'!O143,"hh:mm"),":",""),"-",SUBSTITUTE(TEXT('Zone tampon horaires 1'!P143,"hh:mm"),":","")," | "))</f>
        <v/>
      </c>
      <c r="C141" s="18" t="str">
        <f>IF('Zone tampon horaires 1'!Q143="","",_xlfn.CONCAT("20",VLOOKUP('Liste Programmes ETP en BFC'!$L129,'Formatage des horaires'!$F$9:$G$12,2,FALSE),":",SUBSTITUTE(TEXT('Zone tampon horaires 1'!Q143,"hh:mm"),":",""),"-",SUBSTITUTE(TEXT('Zone tampon horaires 1'!R143,"hh:mm"),":","")," | "))</f>
        <v/>
      </c>
      <c r="D141" s="18" t="str">
        <f>IF('Zone tampon horaires 1'!S143="","",_xlfn.CONCAT("20",VLOOKUP('Liste Programmes ETP en BFC'!$L129,'Formatage des horaires'!$F$9:$G$12,2,FALSE),":",SUBSTITUTE(TEXT('Zone tampon horaires 1'!S143,"hh:mm"),":",""),"-",SUBSTITUTE(TEXT('Zone tampon horaires 1'!T143,"hh:mm"),":","")," | "))</f>
        <v/>
      </c>
      <c r="E141" s="18" t="str">
        <f>IF('Zone tampon horaires 1'!U143="","",_xlfn.CONCAT("30",VLOOKUP('Liste Programmes ETP en BFC'!$L129,'Formatage des horaires'!$F$9:$G$12,2,FALSE),":",SUBSTITUTE(TEXT('Zone tampon horaires 1'!U143,"hh:mm"),":",""),"-",SUBSTITUTE(TEXT('Zone tampon horaires 1'!V143,"hh:mm"),":","")," | "))</f>
        <v/>
      </c>
      <c r="F141" s="18" t="str">
        <f>IF('Zone tampon horaires 1'!W143="","",_xlfn.CONCAT("30",VLOOKUP('Liste Programmes ETP en BFC'!$L129,'Formatage des horaires'!$F$9:$G$12,2,FALSE),":",SUBSTITUTE(TEXT('Zone tampon horaires 1'!W143,"hh:mm"),":",""),"-",SUBSTITUTE(TEXT('Zone tampon horaires 1'!X143,"hh:mm"),":","")," | "))</f>
        <v/>
      </c>
      <c r="G141" s="18" t="str">
        <f>IF('Zone tampon horaires 1'!Y143="","",_xlfn.CONCAT("40",VLOOKUP('Liste Programmes ETP en BFC'!$L129,'Formatage des horaires'!$F$9:$G$12,2,FALSE),":",SUBSTITUTE(TEXT('Zone tampon horaires 1'!Y143,"hh:mm"),":",""),"-",SUBSTITUTE(TEXT('Zone tampon horaires 1'!Z143,"hh:mm"),":","")," | "))</f>
        <v/>
      </c>
      <c r="H141" s="18" t="str">
        <f>IF('Zone tampon horaires 1'!AA143="","",_xlfn.CONCAT("40",VLOOKUP('Liste Programmes ETP en BFC'!$L129,'Formatage des horaires'!$F$9:$G$12,2,FALSE),":",SUBSTITUTE(TEXT('Zone tampon horaires 1'!AA143,"hh:mm"),":",""),"-",SUBSTITUTE(TEXT('Zone tampon horaires 1'!AB143,"hh:mm"),":","")," | "))</f>
        <v/>
      </c>
      <c r="I141" s="18" t="str">
        <f>IF('Zone tampon horaires 1'!AC143="","",_xlfn.CONCAT("50",VLOOKUP('Liste Programmes ETP en BFC'!$L129,'Formatage des horaires'!$F$9:$G$12,2,FALSE),":",SUBSTITUTE(TEXT('Zone tampon horaires 1'!AC143,"hh:mm"),":",""),"-",SUBSTITUTE(TEXT('Zone tampon horaires 1'!AD143,"hh:mm"),":","")," | "))</f>
        <v/>
      </c>
      <c r="J141" s="18" t="str">
        <f>IF('Zone tampon horaires 1'!AE143="","",_xlfn.CONCAT("50",VLOOKUP('Liste Programmes ETP en BFC'!$L129,'Formatage des horaires'!$F$9:$G$12,2,FALSE),":",SUBSTITUTE(TEXT('Zone tampon horaires 1'!AE143,"hh:mm"),":",""),"-",SUBSTITUTE(TEXT('Zone tampon horaires 1'!AF143,"hh:mm"),":","")," | "))</f>
        <v/>
      </c>
      <c r="K141" s="18" t="str">
        <f>IF('Zone tampon horaires 1'!AG143="","",_xlfn.CONCAT("60",VLOOKUP('Liste Programmes ETP en BFC'!$L129,'Formatage des horaires'!$F$9:$G$12,2,FALSE),":",SUBSTITUTE(TEXT('Zone tampon horaires 1'!AG143,"hh:mm"),":",""),"-",SUBSTITUTE(TEXT('Zone tampon horaires 1'!AH143,"hh:mm"),":","")," | "))</f>
        <v/>
      </c>
      <c r="L141" s="18" t="str">
        <f>IF('Zone tampon horaires 1'!AI143="","",_xlfn.CONCAT("60",VLOOKUP('Liste Programmes ETP en BFC'!$L129,'Formatage des horaires'!$F$9:$G$12,2,FALSE),":",SUBSTITUTE(TEXT('Zone tampon horaires 1'!AI143,"hh:mm"),":",""),"-",SUBSTITUTE(TEXT('Zone tampon horaires 1'!AJ143,"hh:mm"),":","")," | "))</f>
        <v/>
      </c>
      <c r="M141" s="18" t="str">
        <f>IF('Zone tampon horaires 1'!AK143="","",_xlfn.CONCAT("00",VLOOKUP('Liste Programmes ETP en BFC'!$L129,'Formatage des horaires'!$F$9:$G$12,2,FALSE),":",SUBSTITUTE(TEXT('Zone tampon horaires 1'!AK143,"hh:mm"),":",""),"-",SUBSTITUTE(TEXT('Zone tampon horaires 1'!AL143,"hh:mm"),":","")," | "))</f>
        <v/>
      </c>
      <c r="N141" s="18" t="str">
        <f>IF('Zone tampon horaires 1'!AM143="","",_xlfn.CONCAT("00",VLOOKUP('Liste Programmes ETP en BFC'!$L129,'Formatage des horaires'!$F$9:$G$12,2,FALSE),":",SUBSTITUTE(TEXT('Zone tampon horaires 1'!AM143,"hh:mm"),":",""),"-",SUBSTITUTE(TEXT('Zone tampon horaires 1'!AN143,"hh:mm"),":","")," | "))</f>
        <v/>
      </c>
      <c r="P141" s="18" t="e">
        <f t="shared" ca="1" si="4"/>
        <v>#NAME?</v>
      </c>
      <c r="Q141" s="18" t="e">
        <f t="shared" ca="1" si="5"/>
        <v>#NAME?</v>
      </c>
    </row>
    <row r="142" spans="1:17" x14ac:dyDescent="0.25">
      <c r="A142" s="18" t="str">
        <f>IF('Zone tampon horaires 1'!M144="","",_xlfn.CONCAT("10",VLOOKUP('Liste Programmes ETP en BFC'!$L130,'Formatage des horaires'!$F$9:$G$12,2,FALSE),":",SUBSTITUTE(TEXT('Zone tampon horaires 1'!M144,"hh:mm"),":",""),"-",SUBSTITUTE(TEXT('Zone tampon horaires 1'!N144,"hh:mm"),":","")," | "))</f>
        <v/>
      </c>
      <c r="B142" s="18" t="str">
        <f>IF('Zone tampon horaires 1'!O144="","",_xlfn.CONCAT("10",VLOOKUP('Liste Programmes ETP en BFC'!$L130,'Formatage des horaires'!$F$9:$G$12,2,FALSE),":",SUBSTITUTE(TEXT('Zone tampon horaires 1'!O144,"hh:mm"),":",""),"-",SUBSTITUTE(TEXT('Zone tampon horaires 1'!P144,"hh:mm"),":","")," | "))</f>
        <v/>
      </c>
      <c r="C142" s="18" t="str">
        <f>IF('Zone tampon horaires 1'!Q144="","",_xlfn.CONCAT("20",VLOOKUP('Liste Programmes ETP en BFC'!$L130,'Formatage des horaires'!$F$9:$G$12,2,FALSE),":",SUBSTITUTE(TEXT('Zone tampon horaires 1'!Q144,"hh:mm"),":",""),"-",SUBSTITUTE(TEXT('Zone tampon horaires 1'!R144,"hh:mm"),":","")," | "))</f>
        <v/>
      </c>
      <c r="D142" s="18" t="str">
        <f>IF('Zone tampon horaires 1'!S144="","",_xlfn.CONCAT("20",VLOOKUP('Liste Programmes ETP en BFC'!$L130,'Formatage des horaires'!$F$9:$G$12,2,FALSE),":",SUBSTITUTE(TEXT('Zone tampon horaires 1'!S144,"hh:mm"),":",""),"-",SUBSTITUTE(TEXT('Zone tampon horaires 1'!T144,"hh:mm"),":","")," | "))</f>
        <v/>
      </c>
      <c r="E142" s="18" t="str">
        <f>IF('Zone tampon horaires 1'!U144="","",_xlfn.CONCAT("30",VLOOKUP('Liste Programmes ETP en BFC'!$L130,'Formatage des horaires'!$F$9:$G$12,2,FALSE),":",SUBSTITUTE(TEXT('Zone tampon horaires 1'!U144,"hh:mm"),":",""),"-",SUBSTITUTE(TEXT('Zone tampon horaires 1'!V144,"hh:mm"),":","")," | "))</f>
        <v/>
      </c>
      <c r="F142" s="18" t="str">
        <f>IF('Zone tampon horaires 1'!W144="","",_xlfn.CONCAT("30",VLOOKUP('Liste Programmes ETP en BFC'!$L130,'Formatage des horaires'!$F$9:$G$12,2,FALSE),":",SUBSTITUTE(TEXT('Zone tampon horaires 1'!W144,"hh:mm"),":",""),"-",SUBSTITUTE(TEXT('Zone tampon horaires 1'!X144,"hh:mm"),":","")," | "))</f>
        <v/>
      </c>
      <c r="G142" s="18" t="str">
        <f>IF('Zone tampon horaires 1'!Y144="","",_xlfn.CONCAT("40",VLOOKUP('Liste Programmes ETP en BFC'!$L130,'Formatage des horaires'!$F$9:$G$12,2,FALSE),":",SUBSTITUTE(TEXT('Zone tampon horaires 1'!Y144,"hh:mm"),":",""),"-",SUBSTITUTE(TEXT('Zone tampon horaires 1'!Z144,"hh:mm"),":","")," | "))</f>
        <v/>
      </c>
      <c r="H142" s="18" t="str">
        <f>IF('Zone tampon horaires 1'!AA144="","",_xlfn.CONCAT("40",VLOOKUP('Liste Programmes ETP en BFC'!$L130,'Formatage des horaires'!$F$9:$G$12,2,FALSE),":",SUBSTITUTE(TEXT('Zone tampon horaires 1'!AA144,"hh:mm"),":",""),"-",SUBSTITUTE(TEXT('Zone tampon horaires 1'!AB144,"hh:mm"),":","")," | "))</f>
        <v/>
      </c>
      <c r="I142" s="18" t="str">
        <f>IF('Zone tampon horaires 1'!AC144="","",_xlfn.CONCAT("50",VLOOKUP('Liste Programmes ETP en BFC'!$L130,'Formatage des horaires'!$F$9:$G$12,2,FALSE),":",SUBSTITUTE(TEXT('Zone tampon horaires 1'!AC144,"hh:mm"),":",""),"-",SUBSTITUTE(TEXT('Zone tampon horaires 1'!AD144,"hh:mm"),":","")," | "))</f>
        <v/>
      </c>
      <c r="J142" s="18" t="str">
        <f>IF('Zone tampon horaires 1'!AE144="","",_xlfn.CONCAT("50",VLOOKUP('Liste Programmes ETP en BFC'!$L130,'Formatage des horaires'!$F$9:$G$12,2,FALSE),":",SUBSTITUTE(TEXT('Zone tampon horaires 1'!AE144,"hh:mm"),":",""),"-",SUBSTITUTE(TEXT('Zone tampon horaires 1'!AF144,"hh:mm"),":","")," | "))</f>
        <v/>
      </c>
      <c r="K142" s="18" t="str">
        <f>IF('Zone tampon horaires 1'!AG144="","",_xlfn.CONCAT("60",VLOOKUP('Liste Programmes ETP en BFC'!$L130,'Formatage des horaires'!$F$9:$G$12,2,FALSE),":",SUBSTITUTE(TEXT('Zone tampon horaires 1'!AG144,"hh:mm"),":",""),"-",SUBSTITUTE(TEXT('Zone tampon horaires 1'!AH144,"hh:mm"),":","")," | "))</f>
        <v/>
      </c>
      <c r="L142" s="18" t="str">
        <f>IF('Zone tampon horaires 1'!AI144="","",_xlfn.CONCAT("60",VLOOKUP('Liste Programmes ETP en BFC'!$L130,'Formatage des horaires'!$F$9:$G$12,2,FALSE),":",SUBSTITUTE(TEXT('Zone tampon horaires 1'!AI144,"hh:mm"),":",""),"-",SUBSTITUTE(TEXT('Zone tampon horaires 1'!AJ144,"hh:mm"),":","")," | "))</f>
        <v/>
      </c>
      <c r="M142" s="18" t="str">
        <f>IF('Zone tampon horaires 1'!AK144="","",_xlfn.CONCAT("00",VLOOKUP('Liste Programmes ETP en BFC'!$L130,'Formatage des horaires'!$F$9:$G$12,2,FALSE),":",SUBSTITUTE(TEXT('Zone tampon horaires 1'!AK144,"hh:mm"),":",""),"-",SUBSTITUTE(TEXT('Zone tampon horaires 1'!AL144,"hh:mm"),":","")," | "))</f>
        <v/>
      </c>
      <c r="N142" s="18" t="str">
        <f>IF('Zone tampon horaires 1'!AM144="","",_xlfn.CONCAT("00",VLOOKUP('Liste Programmes ETP en BFC'!$L130,'Formatage des horaires'!$F$9:$G$12,2,FALSE),":",SUBSTITUTE(TEXT('Zone tampon horaires 1'!AM144,"hh:mm"),":",""),"-",SUBSTITUTE(TEXT('Zone tampon horaires 1'!AN144,"hh:mm"),":","")," | "))</f>
        <v/>
      </c>
      <c r="P142" s="18" t="e">
        <f t="shared" ca="1" si="4"/>
        <v>#NAME?</v>
      </c>
      <c r="Q142" s="18" t="e">
        <f t="shared" ca="1" si="5"/>
        <v>#NAME?</v>
      </c>
    </row>
    <row r="143" spans="1:17" x14ac:dyDescent="0.25">
      <c r="A143" s="18" t="e">
        <f>IF('Zone tampon horaires 1'!M145="","",_xlfn.CONCAT("10",VLOOKUP('Liste Programmes ETP en BFC'!#REF!,'Formatage des horaires'!$F$9:$G$12,2,FALSE),":",SUBSTITUTE(TEXT('Zone tampon horaires 1'!M145,"hh:mm"),":",""),"-",SUBSTITUTE(TEXT('Zone tampon horaires 1'!N145,"hh:mm"),":","")," | "))</f>
        <v>#REF!</v>
      </c>
      <c r="B143" s="18" t="e">
        <f>IF('Zone tampon horaires 1'!O145="","",_xlfn.CONCAT("10",VLOOKUP('Liste Programmes ETP en BFC'!#REF!,'Formatage des horaires'!$F$9:$G$12,2,FALSE),":",SUBSTITUTE(TEXT('Zone tampon horaires 1'!O145,"hh:mm"),":",""),"-",SUBSTITUTE(TEXT('Zone tampon horaires 1'!P145,"hh:mm"),":","")," | "))</f>
        <v>#REF!</v>
      </c>
      <c r="C143" s="18" t="e">
        <f>IF('Zone tampon horaires 1'!Q145="","",_xlfn.CONCAT("20",VLOOKUP('Liste Programmes ETP en BFC'!#REF!,'Formatage des horaires'!$F$9:$G$12,2,FALSE),":",SUBSTITUTE(TEXT('Zone tampon horaires 1'!Q145,"hh:mm"),":",""),"-",SUBSTITUTE(TEXT('Zone tampon horaires 1'!R145,"hh:mm"),":","")," | "))</f>
        <v>#REF!</v>
      </c>
      <c r="D143" s="18" t="e">
        <f>IF('Zone tampon horaires 1'!S145="","",_xlfn.CONCAT("20",VLOOKUP('Liste Programmes ETP en BFC'!#REF!,'Formatage des horaires'!$F$9:$G$12,2,FALSE),":",SUBSTITUTE(TEXT('Zone tampon horaires 1'!S145,"hh:mm"),":",""),"-",SUBSTITUTE(TEXT('Zone tampon horaires 1'!T145,"hh:mm"),":","")," | "))</f>
        <v>#REF!</v>
      </c>
      <c r="E143" s="18" t="e">
        <f>IF('Zone tampon horaires 1'!U145="","",_xlfn.CONCAT("30",VLOOKUP('Liste Programmes ETP en BFC'!#REF!,'Formatage des horaires'!$F$9:$G$12,2,FALSE),":",SUBSTITUTE(TEXT('Zone tampon horaires 1'!U145,"hh:mm"),":",""),"-",SUBSTITUTE(TEXT('Zone tampon horaires 1'!V145,"hh:mm"),":","")," | "))</f>
        <v>#REF!</v>
      </c>
      <c r="F143" s="18" t="e">
        <f>IF('Zone tampon horaires 1'!W145="","",_xlfn.CONCAT("30",VLOOKUP('Liste Programmes ETP en BFC'!#REF!,'Formatage des horaires'!$F$9:$G$12,2,FALSE),":",SUBSTITUTE(TEXT('Zone tampon horaires 1'!W145,"hh:mm"),":",""),"-",SUBSTITUTE(TEXT('Zone tampon horaires 1'!X145,"hh:mm"),":","")," | "))</f>
        <v>#REF!</v>
      </c>
      <c r="G143" s="18" t="e">
        <f>IF('Zone tampon horaires 1'!Y145="","",_xlfn.CONCAT("40",VLOOKUP('Liste Programmes ETP en BFC'!#REF!,'Formatage des horaires'!$F$9:$G$12,2,FALSE),":",SUBSTITUTE(TEXT('Zone tampon horaires 1'!Y145,"hh:mm"),":",""),"-",SUBSTITUTE(TEXT('Zone tampon horaires 1'!Z145,"hh:mm"),":","")," | "))</f>
        <v>#REF!</v>
      </c>
      <c r="H143" s="18" t="e">
        <f>IF('Zone tampon horaires 1'!AA145="","",_xlfn.CONCAT("40",VLOOKUP('Liste Programmes ETP en BFC'!#REF!,'Formatage des horaires'!$F$9:$G$12,2,FALSE),":",SUBSTITUTE(TEXT('Zone tampon horaires 1'!AA145,"hh:mm"),":",""),"-",SUBSTITUTE(TEXT('Zone tampon horaires 1'!AB145,"hh:mm"),":","")," | "))</f>
        <v>#REF!</v>
      </c>
      <c r="I143" s="18" t="e">
        <f>IF('Zone tampon horaires 1'!AC145="","",_xlfn.CONCAT("50",VLOOKUP('Liste Programmes ETP en BFC'!#REF!,'Formatage des horaires'!$F$9:$G$12,2,FALSE),":",SUBSTITUTE(TEXT('Zone tampon horaires 1'!AC145,"hh:mm"),":",""),"-",SUBSTITUTE(TEXT('Zone tampon horaires 1'!AD145,"hh:mm"),":","")," | "))</f>
        <v>#REF!</v>
      </c>
      <c r="J143" s="18" t="e">
        <f>IF('Zone tampon horaires 1'!AE145="","",_xlfn.CONCAT("50",VLOOKUP('Liste Programmes ETP en BFC'!#REF!,'Formatage des horaires'!$F$9:$G$12,2,FALSE),":",SUBSTITUTE(TEXT('Zone tampon horaires 1'!AE145,"hh:mm"),":",""),"-",SUBSTITUTE(TEXT('Zone tampon horaires 1'!AF145,"hh:mm"),":","")," | "))</f>
        <v>#REF!</v>
      </c>
      <c r="K143" s="18" t="e">
        <f>IF('Zone tampon horaires 1'!AG145="","",_xlfn.CONCAT("60",VLOOKUP('Liste Programmes ETP en BFC'!#REF!,'Formatage des horaires'!$F$9:$G$12,2,FALSE),":",SUBSTITUTE(TEXT('Zone tampon horaires 1'!AG145,"hh:mm"),":",""),"-",SUBSTITUTE(TEXT('Zone tampon horaires 1'!AH145,"hh:mm"),":","")," | "))</f>
        <v>#REF!</v>
      </c>
      <c r="L143" s="18" t="e">
        <f>IF('Zone tampon horaires 1'!AI145="","",_xlfn.CONCAT("60",VLOOKUP('Liste Programmes ETP en BFC'!#REF!,'Formatage des horaires'!$F$9:$G$12,2,FALSE),":",SUBSTITUTE(TEXT('Zone tampon horaires 1'!AI145,"hh:mm"),":",""),"-",SUBSTITUTE(TEXT('Zone tampon horaires 1'!AJ145,"hh:mm"),":","")," | "))</f>
        <v>#REF!</v>
      </c>
      <c r="M143" s="18" t="e">
        <f>IF('Zone tampon horaires 1'!AK145="","",_xlfn.CONCAT("00",VLOOKUP('Liste Programmes ETP en BFC'!#REF!,'Formatage des horaires'!$F$9:$G$12,2,FALSE),":",SUBSTITUTE(TEXT('Zone tampon horaires 1'!AK145,"hh:mm"),":",""),"-",SUBSTITUTE(TEXT('Zone tampon horaires 1'!AL145,"hh:mm"),":","")," | "))</f>
        <v>#REF!</v>
      </c>
      <c r="N143" s="18" t="e">
        <f>IF('Zone tampon horaires 1'!AM145="","",_xlfn.CONCAT("00",VLOOKUP('Liste Programmes ETP en BFC'!#REF!,'Formatage des horaires'!$F$9:$G$12,2,FALSE),":",SUBSTITUTE(TEXT('Zone tampon horaires 1'!AM145,"hh:mm"),":",""),"-",SUBSTITUTE(TEXT('Zone tampon horaires 1'!AN145,"hh:mm"),":","")," | "))</f>
        <v>#REF!</v>
      </c>
      <c r="P143" s="18" t="e">
        <f t="shared" ca="1" si="4"/>
        <v>#NAME?</v>
      </c>
      <c r="Q143" s="18" t="e">
        <f t="shared" ca="1" si="5"/>
        <v>#NAME?</v>
      </c>
    </row>
    <row r="144" spans="1:17" x14ac:dyDescent="0.25">
      <c r="A144" s="18" t="str">
        <f>IF('Zone tampon horaires 1'!M146="","",_xlfn.CONCAT("10",VLOOKUP('Liste Programmes ETP en BFC'!$L131,'Formatage des horaires'!$F$9:$G$12,2,FALSE),":",SUBSTITUTE(TEXT('Zone tampon horaires 1'!M146,"hh:mm"),":",""),"-",SUBSTITUTE(TEXT('Zone tampon horaires 1'!N146,"hh:mm"),":","")," | "))</f>
        <v/>
      </c>
      <c r="B144" s="18" t="str">
        <f>IF('Zone tampon horaires 1'!O146="","",_xlfn.CONCAT("10",VLOOKUP('Liste Programmes ETP en BFC'!$L131,'Formatage des horaires'!$F$9:$G$12,2,FALSE),":",SUBSTITUTE(TEXT('Zone tampon horaires 1'!O146,"hh:mm"),":",""),"-",SUBSTITUTE(TEXT('Zone tampon horaires 1'!P146,"hh:mm"),":","")," | "))</f>
        <v/>
      </c>
      <c r="C144" s="18" t="str">
        <f>IF('Zone tampon horaires 1'!Q146="","",_xlfn.CONCAT("20",VLOOKUP('Liste Programmes ETP en BFC'!$L131,'Formatage des horaires'!$F$9:$G$12,2,FALSE),":",SUBSTITUTE(TEXT('Zone tampon horaires 1'!Q146,"hh:mm"),":",""),"-",SUBSTITUTE(TEXT('Zone tampon horaires 1'!R146,"hh:mm"),":","")," | "))</f>
        <v/>
      </c>
      <c r="D144" s="18" t="str">
        <f>IF('Zone tampon horaires 1'!S146="","",_xlfn.CONCAT("20",VLOOKUP('Liste Programmes ETP en BFC'!$L131,'Formatage des horaires'!$F$9:$G$12,2,FALSE),":",SUBSTITUTE(TEXT('Zone tampon horaires 1'!S146,"hh:mm"),":",""),"-",SUBSTITUTE(TEXT('Zone tampon horaires 1'!T146,"hh:mm"),":","")," | "))</f>
        <v/>
      </c>
      <c r="E144" s="18" t="str">
        <f>IF('Zone tampon horaires 1'!U146="","",_xlfn.CONCAT("30",VLOOKUP('Liste Programmes ETP en BFC'!$L131,'Formatage des horaires'!$F$9:$G$12,2,FALSE),":",SUBSTITUTE(TEXT('Zone tampon horaires 1'!U146,"hh:mm"),":",""),"-",SUBSTITUTE(TEXT('Zone tampon horaires 1'!V146,"hh:mm"),":","")," | "))</f>
        <v/>
      </c>
      <c r="F144" s="18" t="str">
        <f>IF('Zone tampon horaires 1'!W146="","",_xlfn.CONCAT("30",VLOOKUP('Liste Programmes ETP en BFC'!$L131,'Formatage des horaires'!$F$9:$G$12,2,FALSE),":",SUBSTITUTE(TEXT('Zone tampon horaires 1'!W146,"hh:mm"),":",""),"-",SUBSTITUTE(TEXT('Zone tampon horaires 1'!X146,"hh:mm"),":","")," | "))</f>
        <v/>
      </c>
      <c r="G144" s="18" t="str">
        <f>IF('Zone tampon horaires 1'!Y146="","",_xlfn.CONCAT("40",VLOOKUP('Liste Programmes ETP en BFC'!$L131,'Formatage des horaires'!$F$9:$G$12,2,FALSE),":",SUBSTITUTE(TEXT('Zone tampon horaires 1'!Y146,"hh:mm"),":",""),"-",SUBSTITUTE(TEXT('Zone tampon horaires 1'!Z146,"hh:mm"),":","")," | "))</f>
        <v/>
      </c>
      <c r="H144" s="18" t="str">
        <f>IF('Zone tampon horaires 1'!AA146="","",_xlfn.CONCAT("40",VLOOKUP('Liste Programmes ETP en BFC'!$L131,'Formatage des horaires'!$F$9:$G$12,2,FALSE),":",SUBSTITUTE(TEXT('Zone tampon horaires 1'!AA146,"hh:mm"),":",""),"-",SUBSTITUTE(TEXT('Zone tampon horaires 1'!AB146,"hh:mm"),":","")," | "))</f>
        <v/>
      </c>
      <c r="I144" s="18" t="str">
        <f>IF('Zone tampon horaires 1'!AC146="","",_xlfn.CONCAT("50",VLOOKUP('Liste Programmes ETP en BFC'!$L131,'Formatage des horaires'!$F$9:$G$12,2,FALSE),":",SUBSTITUTE(TEXT('Zone tampon horaires 1'!AC146,"hh:mm"),":",""),"-",SUBSTITUTE(TEXT('Zone tampon horaires 1'!AD146,"hh:mm"),":","")," | "))</f>
        <v/>
      </c>
      <c r="J144" s="18" t="str">
        <f>IF('Zone tampon horaires 1'!AE146="","",_xlfn.CONCAT("50",VLOOKUP('Liste Programmes ETP en BFC'!$L131,'Formatage des horaires'!$F$9:$G$12,2,FALSE),":",SUBSTITUTE(TEXT('Zone tampon horaires 1'!AE146,"hh:mm"),":",""),"-",SUBSTITUTE(TEXT('Zone tampon horaires 1'!AF146,"hh:mm"),":","")," | "))</f>
        <v/>
      </c>
      <c r="K144" s="18" t="str">
        <f>IF('Zone tampon horaires 1'!AG146="","",_xlfn.CONCAT("60",VLOOKUP('Liste Programmes ETP en BFC'!$L131,'Formatage des horaires'!$F$9:$G$12,2,FALSE),":",SUBSTITUTE(TEXT('Zone tampon horaires 1'!AG146,"hh:mm"),":",""),"-",SUBSTITUTE(TEXT('Zone tampon horaires 1'!AH146,"hh:mm"),":","")," | "))</f>
        <v/>
      </c>
      <c r="L144" s="18" t="str">
        <f>IF('Zone tampon horaires 1'!AI146="","",_xlfn.CONCAT("60",VLOOKUP('Liste Programmes ETP en BFC'!$L131,'Formatage des horaires'!$F$9:$G$12,2,FALSE),":",SUBSTITUTE(TEXT('Zone tampon horaires 1'!AI146,"hh:mm"),":",""),"-",SUBSTITUTE(TEXT('Zone tampon horaires 1'!AJ146,"hh:mm"),":","")," | "))</f>
        <v/>
      </c>
      <c r="M144" s="18" t="str">
        <f>IF('Zone tampon horaires 1'!AK146="","",_xlfn.CONCAT("00",VLOOKUP('Liste Programmes ETP en BFC'!$L131,'Formatage des horaires'!$F$9:$G$12,2,FALSE),":",SUBSTITUTE(TEXT('Zone tampon horaires 1'!AK146,"hh:mm"),":",""),"-",SUBSTITUTE(TEXT('Zone tampon horaires 1'!AL146,"hh:mm"),":","")," | "))</f>
        <v/>
      </c>
      <c r="N144" s="18" t="str">
        <f>IF('Zone tampon horaires 1'!AM146="","",_xlfn.CONCAT("00",VLOOKUP('Liste Programmes ETP en BFC'!$L131,'Formatage des horaires'!$F$9:$G$12,2,FALSE),":",SUBSTITUTE(TEXT('Zone tampon horaires 1'!AM146,"hh:mm"),":",""),"-",SUBSTITUTE(TEXT('Zone tampon horaires 1'!AN146,"hh:mm"),":","")," | "))</f>
        <v/>
      </c>
      <c r="P144" s="18" t="e">
        <f t="shared" ca="1" si="4"/>
        <v>#NAME?</v>
      </c>
      <c r="Q144" s="18" t="e">
        <f t="shared" ca="1" si="5"/>
        <v>#NAME?</v>
      </c>
    </row>
    <row r="145" spans="1:17" x14ac:dyDescent="0.25">
      <c r="A145" s="18" t="e">
        <f>IF('Zone tampon horaires 1'!M147="","",_xlfn.CONCAT("10",VLOOKUP('Liste Programmes ETP en BFC'!#REF!,'Formatage des horaires'!$F$9:$G$12,2,FALSE),":",SUBSTITUTE(TEXT('Zone tampon horaires 1'!M147,"hh:mm"),":",""),"-",SUBSTITUTE(TEXT('Zone tampon horaires 1'!N147,"hh:mm"),":","")," | "))</f>
        <v>#REF!</v>
      </c>
      <c r="B145" s="18" t="e">
        <f>IF('Zone tampon horaires 1'!O147="","",_xlfn.CONCAT("10",VLOOKUP('Liste Programmes ETP en BFC'!#REF!,'Formatage des horaires'!$F$9:$G$12,2,FALSE),":",SUBSTITUTE(TEXT('Zone tampon horaires 1'!O147,"hh:mm"),":",""),"-",SUBSTITUTE(TEXT('Zone tampon horaires 1'!P147,"hh:mm"),":","")," | "))</f>
        <v>#REF!</v>
      </c>
      <c r="C145" s="18" t="e">
        <f>IF('Zone tampon horaires 1'!Q147="","",_xlfn.CONCAT("20",VLOOKUP('Liste Programmes ETP en BFC'!#REF!,'Formatage des horaires'!$F$9:$G$12,2,FALSE),":",SUBSTITUTE(TEXT('Zone tampon horaires 1'!Q147,"hh:mm"),":",""),"-",SUBSTITUTE(TEXT('Zone tampon horaires 1'!R147,"hh:mm"),":","")," | "))</f>
        <v>#REF!</v>
      </c>
      <c r="D145" s="18" t="e">
        <f>IF('Zone tampon horaires 1'!S147="","",_xlfn.CONCAT("20",VLOOKUP('Liste Programmes ETP en BFC'!#REF!,'Formatage des horaires'!$F$9:$G$12,2,FALSE),":",SUBSTITUTE(TEXT('Zone tampon horaires 1'!S147,"hh:mm"),":",""),"-",SUBSTITUTE(TEXT('Zone tampon horaires 1'!T147,"hh:mm"),":","")," | "))</f>
        <v>#REF!</v>
      </c>
      <c r="E145" s="18" t="e">
        <f>IF('Zone tampon horaires 1'!U147="","",_xlfn.CONCAT("30",VLOOKUP('Liste Programmes ETP en BFC'!#REF!,'Formatage des horaires'!$F$9:$G$12,2,FALSE),":",SUBSTITUTE(TEXT('Zone tampon horaires 1'!U147,"hh:mm"),":",""),"-",SUBSTITUTE(TEXT('Zone tampon horaires 1'!V147,"hh:mm"),":","")," | "))</f>
        <v>#REF!</v>
      </c>
      <c r="F145" s="18" t="e">
        <f>IF('Zone tampon horaires 1'!W147="","",_xlfn.CONCAT("30",VLOOKUP('Liste Programmes ETP en BFC'!#REF!,'Formatage des horaires'!$F$9:$G$12,2,FALSE),":",SUBSTITUTE(TEXT('Zone tampon horaires 1'!W147,"hh:mm"),":",""),"-",SUBSTITUTE(TEXT('Zone tampon horaires 1'!X147,"hh:mm"),":","")," | "))</f>
        <v>#REF!</v>
      </c>
      <c r="G145" s="18" t="e">
        <f>IF('Zone tampon horaires 1'!Y147="","",_xlfn.CONCAT("40",VLOOKUP('Liste Programmes ETP en BFC'!#REF!,'Formatage des horaires'!$F$9:$G$12,2,FALSE),":",SUBSTITUTE(TEXT('Zone tampon horaires 1'!Y147,"hh:mm"),":",""),"-",SUBSTITUTE(TEXT('Zone tampon horaires 1'!Z147,"hh:mm"),":","")," | "))</f>
        <v>#REF!</v>
      </c>
      <c r="H145" s="18" t="e">
        <f>IF('Zone tampon horaires 1'!AA147="","",_xlfn.CONCAT("40",VLOOKUP('Liste Programmes ETP en BFC'!#REF!,'Formatage des horaires'!$F$9:$G$12,2,FALSE),":",SUBSTITUTE(TEXT('Zone tampon horaires 1'!AA147,"hh:mm"),":",""),"-",SUBSTITUTE(TEXT('Zone tampon horaires 1'!AB147,"hh:mm"),":","")," | "))</f>
        <v>#REF!</v>
      </c>
      <c r="I145" s="18" t="e">
        <f>IF('Zone tampon horaires 1'!AC147="","",_xlfn.CONCAT("50",VLOOKUP('Liste Programmes ETP en BFC'!#REF!,'Formatage des horaires'!$F$9:$G$12,2,FALSE),":",SUBSTITUTE(TEXT('Zone tampon horaires 1'!AC147,"hh:mm"),":",""),"-",SUBSTITUTE(TEXT('Zone tampon horaires 1'!AD147,"hh:mm"),":","")," | "))</f>
        <v>#REF!</v>
      </c>
      <c r="J145" s="18" t="e">
        <f>IF('Zone tampon horaires 1'!AE147="","",_xlfn.CONCAT("50",VLOOKUP('Liste Programmes ETP en BFC'!#REF!,'Formatage des horaires'!$F$9:$G$12,2,FALSE),":",SUBSTITUTE(TEXT('Zone tampon horaires 1'!AE147,"hh:mm"),":",""),"-",SUBSTITUTE(TEXT('Zone tampon horaires 1'!AF147,"hh:mm"),":","")," | "))</f>
        <v>#REF!</v>
      </c>
      <c r="K145" s="18" t="e">
        <f>IF('Zone tampon horaires 1'!AG147="","",_xlfn.CONCAT("60",VLOOKUP('Liste Programmes ETP en BFC'!#REF!,'Formatage des horaires'!$F$9:$G$12,2,FALSE),":",SUBSTITUTE(TEXT('Zone tampon horaires 1'!AG147,"hh:mm"),":",""),"-",SUBSTITUTE(TEXT('Zone tampon horaires 1'!AH147,"hh:mm"),":","")," | "))</f>
        <v>#REF!</v>
      </c>
      <c r="L145" s="18" t="e">
        <f>IF('Zone tampon horaires 1'!AI147="","",_xlfn.CONCAT("60",VLOOKUP('Liste Programmes ETP en BFC'!#REF!,'Formatage des horaires'!$F$9:$G$12,2,FALSE),":",SUBSTITUTE(TEXT('Zone tampon horaires 1'!AI147,"hh:mm"),":",""),"-",SUBSTITUTE(TEXT('Zone tampon horaires 1'!AJ147,"hh:mm"),":","")," | "))</f>
        <v>#REF!</v>
      </c>
      <c r="M145" s="18" t="e">
        <f>IF('Zone tampon horaires 1'!AK147="","",_xlfn.CONCAT("00",VLOOKUP('Liste Programmes ETP en BFC'!#REF!,'Formatage des horaires'!$F$9:$G$12,2,FALSE),":",SUBSTITUTE(TEXT('Zone tampon horaires 1'!AK147,"hh:mm"),":",""),"-",SUBSTITUTE(TEXT('Zone tampon horaires 1'!AL147,"hh:mm"),":","")," | "))</f>
        <v>#REF!</v>
      </c>
      <c r="N145" s="18" t="e">
        <f>IF('Zone tampon horaires 1'!AM147="","",_xlfn.CONCAT("00",VLOOKUP('Liste Programmes ETP en BFC'!#REF!,'Formatage des horaires'!$F$9:$G$12,2,FALSE),":",SUBSTITUTE(TEXT('Zone tampon horaires 1'!AM147,"hh:mm"),":",""),"-",SUBSTITUTE(TEXT('Zone tampon horaires 1'!AN147,"hh:mm"),":","")," | "))</f>
        <v>#REF!</v>
      </c>
      <c r="P145" s="18" t="e">
        <f t="shared" ca="1" si="4"/>
        <v>#NAME?</v>
      </c>
      <c r="Q145" s="18" t="e">
        <f t="shared" ca="1" si="5"/>
        <v>#NAME?</v>
      </c>
    </row>
    <row r="146" spans="1:17" x14ac:dyDescent="0.25">
      <c r="A146" s="18" t="e">
        <f>IF('Zone tampon horaires 1'!M148="","",_xlfn.CONCAT("10",VLOOKUP('Liste Programmes ETP en BFC'!#REF!,'Formatage des horaires'!$F$9:$G$12,2,FALSE),":",SUBSTITUTE(TEXT('Zone tampon horaires 1'!M148,"hh:mm"),":",""),"-",SUBSTITUTE(TEXT('Zone tampon horaires 1'!N148,"hh:mm"),":","")," | "))</f>
        <v>#REF!</v>
      </c>
      <c r="B146" s="18" t="e">
        <f>IF('Zone tampon horaires 1'!O148="","",_xlfn.CONCAT("10",VLOOKUP('Liste Programmes ETP en BFC'!#REF!,'Formatage des horaires'!$F$9:$G$12,2,FALSE),":",SUBSTITUTE(TEXT('Zone tampon horaires 1'!O148,"hh:mm"),":",""),"-",SUBSTITUTE(TEXT('Zone tampon horaires 1'!P148,"hh:mm"),":","")," | "))</f>
        <v>#REF!</v>
      </c>
      <c r="C146" s="18" t="e">
        <f>IF('Zone tampon horaires 1'!Q148="","",_xlfn.CONCAT("20",VLOOKUP('Liste Programmes ETP en BFC'!#REF!,'Formatage des horaires'!$F$9:$G$12,2,FALSE),":",SUBSTITUTE(TEXT('Zone tampon horaires 1'!Q148,"hh:mm"),":",""),"-",SUBSTITUTE(TEXT('Zone tampon horaires 1'!R148,"hh:mm"),":","")," | "))</f>
        <v>#REF!</v>
      </c>
      <c r="D146" s="18" t="e">
        <f>IF('Zone tampon horaires 1'!S148="","",_xlfn.CONCAT("20",VLOOKUP('Liste Programmes ETP en BFC'!#REF!,'Formatage des horaires'!$F$9:$G$12,2,FALSE),":",SUBSTITUTE(TEXT('Zone tampon horaires 1'!S148,"hh:mm"),":",""),"-",SUBSTITUTE(TEXT('Zone tampon horaires 1'!T148,"hh:mm"),":","")," | "))</f>
        <v>#REF!</v>
      </c>
      <c r="E146" s="18" t="e">
        <f>IF('Zone tampon horaires 1'!U148="","",_xlfn.CONCAT("30",VLOOKUP('Liste Programmes ETP en BFC'!#REF!,'Formatage des horaires'!$F$9:$G$12,2,FALSE),":",SUBSTITUTE(TEXT('Zone tampon horaires 1'!U148,"hh:mm"),":",""),"-",SUBSTITUTE(TEXT('Zone tampon horaires 1'!V148,"hh:mm"),":","")," | "))</f>
        <v>#REF!</v>
      </c>
      <c r="F146" s="18" t="e">
        <f>IF('Zone tampon horaires 1'!W148="","",_xlfn.CONCAT("30",VLOOKUP('Liste Programmes ETP en BFC'!#REF!,'Formatage des horaires'!$F$9:$G$12,2,FALSE),":",SUBSTITUTE(TEXT('Zone tampon horaires 1'!W148,"hh:mm"),":",""),"-",SUBSTITUTE(TEXT('Zone tampon horaires 1'!X148,"hh:mm"),":","")," | "))</f>
        <v>#REF!</v>
      </c>
      <c r="G146" s="18" t="e">
        <f>IF('Zone tampon horaires 1'!Y148="","",_xlfn.CONCAT("40",VLOOKUP('Liste Programmes ETP en BFC'!#REF!,'Formatage des horaires'!$F$9:$G$12,2,FALSE),":",SUBSTITUTE(TEXT('Zone tampon horaires 1'!Y148,"hh:mm"),":",""),"-",SUBSTITUTE(TEXT('Zone tampon horaires 1'!Z148,"hh:mm"),":","")," | "))</f>
        <v>#REF!</v>
      </c>
      <c r="H146" s="18" t="e">
        <f>IF('Zone tampon horaires 1'!AA148="","",_xlfn.CONCAT("40",VLOOKUP('Liste Programmes ETP en BFC'!#REF!,'Formatage des horaires'!$F$9:$G$12,2,FALSE),":",SUBSTITUTE(TEXT('Zone tampon horaires 1'!AA148,"hh:mm"),":",""),"-",SUBSTITUTE(TEXT('Zone tampon horaires 1'!AB148,"hh:mm"),":","")," | "))</f>
        <v>#REF!</v>
      </c>
      <c r="I146" s="18" t="e">
        <f>IF('Zone tampon horaires 1'!AC148="","",_xlfn.CONCAT("50",VLOOKUP('Liste Programmes ETP en BFC'!#REF!,'Formatage des horaires'!$F$9:$G$12,2,FALSE),":",SUBSTITUTE(TEXT('Zone tampon horaires 1'!AC148,"hh:mm"),":",""),"-",SUBSTITUTE(TEXT('Zone tampon horaires 1'!AD148,"hh:mm"),":","")," | "))</f>
        <v>#REF!</v>
      </c>
      <c r="J146" s="18" t="e">
        <f>IF('Zone tampon horaires 1'!AE148="","",_xlfn.CONCAT("50",VLOOKUP('Liste Programmes ETP en BFC'!#REF!,'Formatage des horaires'!$F$9:$G$12,2,FALSE),":",SUBSTITUTE(TEXT('Zone tampon horaires 1'!AE148,"hh:mm"),":",""),"-",SUBSTITUTE(TEXT('Zone tampon horaires 1'!AF148,"hh:mm"),":","")," | "))</f>
        <v>#REF!</v>
      </c>
      <c r="K146" s="18" t="e">
        <f>IF('Zone tampon horaires 1'!AG148="","",_xlfn.CONCAT("60",VLOOKUP('Liste Programmes ETP en BFC'!#REF!,'Formatage des horaires'!$F$9:$G$12,2,FALSE),":",SUBSTITUTE(TEXT('Zone tampon horaires 1'!AG148,"hh:mm"),":",""),"-",SUBSTITUTE(TEXT('Zone tampon horaires 1'!AH148,"hh:mm"),":","")," | "))</f>
        <v>#REF!</v>
      </c>
      <c r="L146" s="18" t="e">
        <f>IF('Zone tampon horaires 1'!AI148="","",_xlfn.CONCAT("60",VLOOKUP('Liste Programmes ETP en BFC'!#REF!,'Formatage des horaires'!$F$9:$G$12,2,FALSE),":",SUBSTITUTE(TEXT('Zone tampon horaires 1'!AI148,"hh:mm"),":",""),"-",SUBSTITUTE(TEXT('Zone tampon horaires 1'!AJ148,"hh:mm"),":","")," | "))</f>
        <v>#REF!</v>
      </c>
      <c r="M146" s="18" t="e">
        <f>IF('Zone tampon horaires 1'!AK148="","",_xlfn.CONCAT("00",VLOOKUP('Liste Programmes ETP en BFC'!#REF!,'Formatage des horaires'!$F$9:$G$12,2,FALSE),":",SUBSTITUTE(TEXT('Zone tampon horaires 1'!AK148,"hh:mm"),":",""),"-",SUBSTITUTE(TEXT('Zone tampon horaires 1'!AL148,"hh:mm"),":","")," | "))</f>
        <v>#REF!</v>
      </c>
      <c r="N146" s="18" t="e">
        <f>IF('Zone tampon horaires 1'!AM148="","",_xlfn.CONCAT("00",VLOOKUP('Liste Programmes ETP en BFC'!#REF!,'Formatage des horaires'!$F$9:$G$12,2,FALSE),":",SUBSTITUTE(TEXT('Zone tampon horaires 1'!AM148,"hh:mm"),":",""),"-",SUBSTITUTE(TEXT('Zone tampon horaires 1'!AN148,"hh:mm"),":","")," | "))</f>
        <v>#REF!</v>
      </c>
      <c r="P146" s="18" t="e">
        <f t="shared" ca="1" si="4"/>
        <v>#NAME?</v>
      </c>
      <c r="Q146" s="18" t="e">
        <f t="shared" ca="1" si="5"/>
        <v>#NAME?</v>
      </c>
    </row>
    <row r="147" spans="1:17" x14ac:dyDescent="0.25">
      <c r="A147" s="18" t="str">
        <f>IF('Zone tampon horaires 1'!M149="","",_xlfn.CONCAT("10",VLOOKUP('Liste Programmes ETP en BFC'!$L132,'Formatage des horaires'!$F$9:$G$12,2,FALSE),":",SUBSTITUTE(TEXT('Zone tampon horaires 1'!M149,"hh:mm"),":",""),"-",SUBSTITUTE(TEXT('Zone tampon horaires 1'!N149,"hh:mm"),":","")," | "))</f>
        <v/>
      </c>
      <c r="B147" s="18" t="str">
        <f>IF('Zone tampon horaires 1'!O149="","",_xlfn.CONCAT("10",VLOOKUP('Liste Programmes ETP en BFC'!$L132,'Formatage des horaires'!$F$9:$G$12,2,FALSE),":",SUBSTITUTE(TEXT('Zone tampon horaires 1'!O149,"hh:mm"),":",""),"-",SUBSTITUTE(TEXT('Zone tampon horaires 1'!P149,"hh:mm"),":","")," | "))</f>
        <v/>
      </c>
      <c r="C147" s="18" t="str">
        <f>IF('Zone tampon horaires 1'!Q149="","",_xlfn.CONCAT("20",VLOOKUP('Liste Programmes ETP en BFC'!$L132,'Formatage des horaires'!$F$9:$G$12,2,FALSE),":",SUBSTITUTE(TEXT('Zone tampon horaires 1'!Q149,"hh:mm"),":",""),"-",SUBSTITUTE(TEXT('Zone tampon horaires 1'!R149,"hh:mm"),":","")," | "))</f>
        <v/>
      </c>
      <c r="D147" s="18" t="str">
        <f>IF('Zone tampon horaires 1'!S149="","",_xlfn.CONCAT("20",VLOOKUP('Liste Programmes ETP en BFC'!$L132,'Formatage des horaires'!$F$9:$G$12,2,FALSE),":",SUBSTITUTE(TEXT('Zone tampon horaires 1'!S149,"hh:mm"),":",""),"-",SUBSTITUTE(TEXT('Zone tampon horaires 1'!T149,"hh:mm"),":","")," | "))</f>
        <v/>
      </c>
      <c r="E147" s="18" t="str">
        <f>IF('Zone tampon horaires 1'!U149="","",_xlfn.CONCAT("30",VLOOKUP('Liste Programmes ETP en BFC'!$L132,'Formatage des horaires'!$F$9:$G$12,2,FALSE),":",SUBSTITUTE(TEXT('Zone tampon horaires 1'!U149,"hh:mm"),":",""),"-",SUBSTITUTE(TEXT('Zone tampon horaires 1'!V149,"hh:mm"),":","")," | "))</f>
        <v/>
      </c>
      <c r="F147" s="18" t="str">
        <f>IF('Zone tampon horaires 1'!W149="","",_xlfn.CONCAT("30",VLOOKUP('Liste Programmes ETP en BFC'!$L132,'Formatage des horaires'!$F$9:$G$12,2,FALSE),":",SUBSTITUTE(TEXT('Zone tampon horaires 1'!W149,"hh:mm"),":",""),"-",SUBSTITUTE(TEXT('Zone tampon horaires 1'!X149,"hh:mm"),":","")," | "))</f>
        <v/>
      </c>
      <c r="G147" s="18" t="str">
        <f>IF('Zone tampon horaires 1'!Y149="","",_xlfn.CONCAT("40",VLOOKUP('Liste Programmes ETP en BFC'!$L132,'Formatage des horaires'!$F$9:$G$12,2,FALSE),":",SUBSTITUTE(TEXT('Zone tampon horaires 1'!Y149,"hh:mm"),":",""),"-",SUBSTITUTE(TEXT('Zone tampon horaires 1'!Z149,"hh:mm"),":","")," | "))</f>
        <v/>
      </c>
      <c r="H147" s="18" t="str">
        <f>IF('Zone tampon horaires 1'!AA149="","",_xlfn.CONCAT("40",VLOOKUP('Liste Programmes ETP en BFC'!$L132,'Formatage des horaires'!$F$9:$G$12,2,FALSE),":",SUBSTITUTE(TEXT('Zone tampon horaires 1'!AA149,"hh:mm"),":",""),"-",SUBSTITUTE(TEXT('Zone tampon horaires 1'!AB149,"hh:mm"),":","")," | "))</f>
        <v/>
      </c>
      <c r="I147" s="18" t="str">
        <f>IF('Zone tampon horaires 1'!AC149="","",_xlfn.CONCAT("50",VLOOKUP('Liste Programmes ETP en BFC'!$L132,'Formatage des horaires'!$F$9:$G$12,2,FALSE),":",SUBSTITUTE(TEXT('Zone tampon horaires 1'!AC149,"hh:mm"),":",""),"-",SUBSTITUTE(TEXT('Zone tampon horaires 1'!AD149,"hh:mm"),":","")," | "))</f>
        <v/>
      </c>
      <c r="J147" s="18" t="str">
        <f>IF('Zone tampon horaires 1'!AE149="","",_xlfn.CONCAT("50",VLOOKUP('Liste Programmes ETP en BFC'!$L132,'Formatage des horaires'!$F$9:$G$12,2,FALSE),":",SUBSTITUTE(TEXT('Zone tampon horaires 1'!AE149,"hh:mm"),":",""),"-",SUBSTITUTE(TEXT('Zone tampon horaires 1'!AF149,"hh:mm"),":","")," | "))</f>
        <v/>
      </c>
      <c r="K147" s="18" t="str">
        <f>IF('Zone tampon horaires 1'!AG149="","",_xlfn.CONCAT("60",VLOOKUP('Liste Programmes ETP en BFC'!$L132,'Formatage des horaires'!$F$9:$G$12,2,FALSE),":",SUBSTITUTE(TEXT('Zone tampon horaires 1'!AG149,"hh:mm"),":",""),"-",SUBSTITUTE(TEXT('Zone tampon horaires 1'!AH149,"hh:mm"),":","")," | "))</f>
        <v/>
      </c>
      <c r="L147" s="18" t="str">
        <f>IF('Zone tampon horaires 1'!AI149="","",_xlfn.CONCAT("60",VLOOKUP('Liste Programmes ETP en BFC'!$L132,'Formatage des horaires'!$F$9:$G$12,2,FALSE),":",SUBSTITUTE(TEXT('Zone tampon horaires 1'!AI149,"hh:mm"),":",""),"-",SUBSTITUTE(TEXT('Zone tampon horaires 1'!AJ149,"hh:mm"),":","")," | "))</f>
        <v/>
      </c>
      <c r="M147" s="18" t="str">
        <f>IF('Zone tampon horaires 1'!AK149="","",_xlfn.CONCAT("00",VLOOKUP('Liste Programmes ETP en BFC'!$L132,'Formatage des horaires'!$F$9:$G$12,2,FALSE),":",SUBSTITUTE(TEXT('Zone tampon horaires 1'!AK149,"hh:mm"),":",""),"-",SUBSTITUTE(TEXT('Zone tampon horaires 1'!AL149,"hh:mm"),":","")," | "))</f>
        <v/>
      </c>
      <c r="N147" s="18" t="str">
        <f>IF('Zone tampon horaires 1'!AM149="","",_xlfn.CONCAT("00",VLOOKUP('Liste Programmes ETP en BFC'!$L132,'Formatage des horaires'!$F$9:$G$12,2,FALSE),":",SUBSTITUTE(TEXT('Zone tampon horaires 1'!AM149,"hh:mm"),":",""),"-",SUBSTITUTE(TEXT('Zone tampon horaires 1'!AN149,"hh:mm"),":","")," | "))</f>
        <v/>
      </c>
      <c r="P147" s="18" t="e">
        <f t="shared" ca="1" si="4"/>
        <v>#NAME?</v>
      </c>
      <c r="Q147" s="18" t="e">
        <f t="shared" ca="1" si="5"/>
        <v>#NAME?</v>
      </c>
    </row>
    <row r="148" spans="1:17" x14ac:dyDescent="0.25">
      <c r="A148" s="18" t="str">
        <f>IF('Zone tampon horaires 1'!M150="","",_xlfn.CONCAT("10",VLOOKUP('Liste Programmes ETP en BFC'!$L133,'Formatage des horaires'!$F$9:$G$12,2,FALSE),":",SUBSTITUTE(TEXT('Zone tampon horaires 1'!M150,"hh:mm"),":",""),"-",SUBSTITUTE(TEXT('Zone tampon horaires 1'!N150,"hh:mm"),":","")," | "))</f>
        <v/>
      </c>
      <c r="B148" s="18" t="str">
        <f>IF('Zone tampon horaires 1'!O150="","",_xlfn.CONCAT("10",VLOOKUP('Liste Programmes ETP en BFC'!$L133,'Formatage des horaires'!$F$9:$G$12,2,FALSE),":",SUBSTITUTE(TEXT('Zone tampon horaires 1'!O150,"hh:mm"),":",""),"-",SUBSTITUTE(TEXT('Zone tampon horaires 1'!P150,"hh:mm"),":","")," | "))</f>
        <v/>
      </c>
      <c r="C148" s="18" t="str">
        <f>IF('Zone tampon horaires 1'!Q150="","",_xlfn.CONCAT("20",VLOOKUP('Liste Programmes ETP en BFC'!$L133,'Formatage des horaires'!$F$9:$G$12,2,FALSE),":",SUBSTITUTE(TEXT('Zone tampon horaires 1'!Q150,"hh:mm"),":",""),"-",SUBSTITUTE(TEXT('Zone tampon horaires 1'!R150,"hh:mm"),":","")," | "))</f>
        <v/>
      </c>
      <c r="D148" s="18" t="str">
        <f>IF('Zone tampon horaires 1'!S150="","",_xlfn.CONCAT("20",VLOOKUP('Liste Programmes ETP en BFC'!$L133,'Formatage des horaires'!$F$9:$G$12,2,FALSE),":",SUBSTITUTE(TEXT('Zone tampon horaires 1'!S150,"hh:mm"),":",""),"-",SUBSTITUTE(TEXT('Zone tampon horaires 1'!T150,"hh:mm"),":","")," | "))</f>
        <v/>
      </c>
      <c r="E148" s="18" t="str">
        <f>IF('Zone tampon horaires 1'!U150="","",_xlfn.CONCAT("30",VLOOKUP('Liste Programmes ETP en BFC'!$L133,'Formatage des horaires'!$F$9:$G$12,2,FALSE),":",SUBSTITUTE(TEXT('Zone tampon horaires 1'!U150,"hh:mm"),":",""),"-",SUBSTITUTE(TEXT('Zone tampon horaires 1'!V150,"hh:mm"),":","")," | "))</f>
        <v/>
      </c>
      <c r="F148" s="18" t="str">
        <f>IF('Zone tampon horaires 1'!W150="","",_xlfn.CONCAT("30",VLOOKUP('Liste Programmes ETP en BFC'!$L133,'Formatage des horaires'!$F$9:$G$12,2,FALSE),":",SUBSTITUTE(TEXT('Zone tampon horaires 1'!W150,"hh:mm"),":",""),"-",SUBSTITUTE(TEXT('Zone tampon horaires 1'!X150,"hh:mm"),":","")," | "))</f>
        <v/>
      </c>
      <c r="G148" s="18" t="str">
        <f>IF('Zone tampon horaires 1'!Y150="","",_xlfn.CONCAT("40",VLOOKUP('Liste Programmes ETP en BFC'!$L133,'Formatage des horaires'!$F$9:$G$12,2,FALSE),":",SUBSTITUTE(TEXT('Zone tampon horaires 1'!Y150,"hh:mm"),":",""),"-",SUBSTITUTE(TEXT('Zone tampon horaires 1'!Z150,"hh:mm"),":","")," | "))</f>
        <v/>
      </c>
      <c r="H148" s="18" t="str">
        <f>IF('Zone tampon horaires 1'!AA150="","",_xlfn.CONCAT("40",VLOOKUP('Liste Programmes ETP en BFC'!$L133,'Formatage des horaires'!$F$9:$G$12,2,FALSE),":",SUBSTITUTE(TEXT('Zone tampon horaires 1'!AA150,"hh:mm"),":",""),"-",SUBSTITUTE(TEXT('Zone tampon horaires 1'!AB150,"hh:mm"),":","")," | "))</f>
        <v/>
      </c>
      <c r="I148" s="18" t="str">
        <f>IF('Zone tampon horaires 1'!AC150="","",_xlfn.CONCAT("50",VLOOKUP('Liste Programmes ETP en BFC'!$L133,'Formatage des horaires'!$F$9:$G$12,2,FALSE),":",SUBSTITUTE(TEXT('Zone tampon horaires 1'!AC150,"hh:mm"),":",""),"-",SUBSTITUTE(TEXT('Zone tampon horaires 1'!AD150,"hh:mm"),":","")," | "))</f>
        <v/>
      </c>
      <c r="J148" s="18" t="str">
        <f>IF('Zone tampon horaires 1'!AE150="","",_xlfn.CONCAT("50",VLOOKUP('Liste Programmes ETP en BFC'!$L133,'Formatage des horaires'!$F$9:$G$12,2,FALSE),":",SUBSTITUTE(TEXT('Zone tampon horaires 1'!AE150,"hh:mm"),":",""),"-",SUBSTITUTE(TEXT('Zone tampon horaires 1'!AF150,"hh:mm"),":","")," | "))</f>
        <v/>
      </c>
      <c r="K148" s="18" t="str">
        <f>IF('Zone tampon horaires 1'!AG150="","",_xlfn.CONCAT("60",VLOOKUP('Liste Programmes ETP en BFC'!$L133,'Formatage des horaires'!$F$9:$G$12,2,FALSE),":",SUBSTITUTE(TEXT('Zone tampon horaires 1'!AG150,"hh:mm"),":",""),"-",SUBSTITUTE(TEXT('Zone tampon horaires 1'!AH150,"hh:mm"),":","")," | "))</f>
        <v/>
      </c>
      <c r="L148" s="18" t="str">
        <f>IF('Zone tampon horaires 1'!AI150="","",_xlfn.CONCAT("60",VLOOKUP('Liste Programmes ETP en BFC'!$L133,'Formatage des horaires'!$F$9:$G$12,2,FALSE),":",SUBSTITUTE(TEXT('Zone tampon horaires 1'!AI150,"hh:mm"),":",""),"-",SUBSTITUTE(TEXT('Zone tampon horaires 1'!AJ150,"hh:mm"),":","")," | "))</f>
        <v/>
      </c>
      <c r="M148" s="18" t="str">
        <f>IF('Zone tampon horaires 1'!AK150="","",_xlfn.CONCAT("00",VLOOKUP('Liste Programmes ETP en BFC'!$L133,'Formatage des horaires'!$F$9:$G$12,2,FALSE),":",SUBSTITUTE(TEXT('Zone tampon horaires 1'!AK150,"hh:mm"),":",""),"-",SUBSTITUTE(TEXT('Zone tampon horaires 1'!AL150,"hh:mm"),":","")," | "))</f>
        <v/>
      </c>
      <c r="N148" s="18" t="str">
        <f>IF('Zone tampon horaires 1'!AM150="","",_xlfn.CONCAT("00",VLOOKUP('Liste Programmes ETP en BFC'!$L133,'Formatage des horaires'!$F$9:$G$12,2,FALSE),":",SUBSTITUTE(TEXT('Zone tampon horaires 1'!AM150,"hh:mm"),":",""),"-",SUBSTITUTE(TEXT('Zone tampon horaires 1'!AN150,"hh:mm"),":","")," | "))</f>
        <v/>
      </c>
      <c r="P148" s="18" t="e">
        <f t="shared" ca="1" si="4"/>
        <v>#NAME?</v>
      </c>
      <c r="Q148" s="18" t="e">
        <f t="shared" ca="1" si="5"/>
        <v>#NAME?</v>
      </c>
    </row>
    <row r="149" spans="1:17" x14ac:dyDescent="0.25">
      <c r="A149" s="18" t="str">
        <f>IF('Zone tampon horaires 1'!M151="","",_xlfn.CONCAT("10",VLOOKUP('Liste Programmes ETP en BFC'!$L134,'Formatage des horaires'!$F$9:$G$12,2,FALSE),":",SUBSTITUTE(TEXT('Zone tampon horaires 1'!M151,"hh:mm"),":",""),"-",SUBSTITUTE(TEXT('Zone tampon horaires 1'!N151,"hh:mm"),":","")," | "))</f>
        <v/>
      </c>
      <c r="B149" s="18" t="str">
        <f>IF('Zone tampon horaires 1'!O151="","",_xlfn.CONCAT("10",VLOOKUP('Liste Programmes ETP en BFC'!$L134,'Formatage des horaires'!$F$9:$G$12,2,FALSE),":",SUBSTITUTE(TEXT('Zone tampon horaires 1'!O151,"hh:mm"),":",""),"-",SUBSTITUTE(TEXT('Zone tampon horaires 1'!P151,"hh:mm"),":","")," | "))</f>
        <v/>
      </c>
      <c r="C149" s="18" t="str">
        <f>IF('Zone tampon horaires 1'!Q151="","",_xlfn.CONCAT("20",VLOOKUP('Liste Programmes ETP en BFC'!$L134,'Formatage des horaires'!$F$9:$G$12,2,FALSE),":",SUBSTITUTE(TEXT('Zone tampon horaires 1'!Q151,"hh:mm"),":",""),"-",SUBSTITUTE(TEXT('Zone tampon horaires 1'!R151,"hh:mm"),":","")," | "))</f>
        <v/>
      </c>
      <c r="D149" s="18" t="str">
        <f>IF('Zone tampon horaires 1'!S151="","",_xlfn.CONCAT("20",VLOOKUP('Liste Programmes ETP en BFC'!$L134,'Formatage des horaires'!$F$9:$G$12,2,FALSE),":",SUBSTITUTE(TEXT('Zone tampon horaires 1'!S151,"hh:mm"),":",""),"-",SUBSTITUTE(TEXT('Zone tampon horaires 1'!T151,"hh:mm"),":","")," | "))</f>
        <v/>
      </c>
      <c r="E149" s="18" t="str">
        <f>IF('Zone tampon horaires 1'!U151="","",_xlfn.CONCAT("30",VLOOKUP('Liste Programmes ETP en BFC'!$L134,'Formatage des horaires'!$F$9:$G$12,2,FALSE),":",SUBSTITUTE(TEXT('Zone tampon horaires 1'!U151,"hh:mm"),":",""),"-",SUBSTITUTE(TEXT('Zone tampon horaires 1'!V151,"hh:mm"),":","")," | "))</f>
        <v/>
      </c>
      <c r="F149" s="18" t="str">
        <f>IF('Zone tampon horaires 1'!W151="","",_xlfn.CONCAT("30",VLOOKUP('Liste Programmes ETP en BFC'!$L134,'Formatage des horaires'!$F$9:$G$12,2,FALSE),":",SUBSTITUTE(TEXT('Zone tampon horaires 1'!W151,"hh:mm"),":",""),"-",SUBSTITUTE(TEXT('Zone tampon horaires 1'!X151,"hh:mm"),":","")," | "))</f>
        <v/>
      </c>
      <c r="G149" s="18" t="str">
        <f>IF('Zone tampon horaires 1'!Y151="","",_xlfn.CONCAT("40",VLOOKUP('Liste Programmes ETP en BFC'!$L134,'Formatage des horaires'!$F$9:$G$12,2,FALSE),":",SUBSTITUTE(TEXT('Zone tampon horaires 1'!Y151,"hh:mm"),":",""),"-",SUBSTITUTE(TEXT('Zone tampon horaires 1'!Z151,"hh:mm"),":","")," | "))</f>
        <v/>
      </c>
      <c r="H149" s="18" t="str">
        <f>IF('Zone tampon horaires 1'!AA151="","",_xlfn.CONCAT("40",VLOOKUP('Liste Programmes ETP en BFC'!$L134,'Formatage des horaires'!$F$9:$G$12,2,FALSE),":",SUBSTITUTE(TEXT('Zone tampon horaires 1'!AA151,"hh:mm"),":",""),"-",SUBSTITUTE(TEXT('Zone tampon horaires 1'!AB151,"hh:mm"),":","")," | "))</f>
        <v/>
      </c>
      <c r="I149" s="18" t="str">
        <f>IF('Zone tampon horaires 1'!AC151="","",_xlfn.CONCAT("50",VLOOKUP('Liste Programmes ETP en BFC'!$L134,'Formatage des horaires'!$F$9:$G$12,2,FALSE),":",SUBSTITUTE(TEXT('Zone tampon horaires 1'!AC151,"hh:mm"),":",""),"-",SUBSTITUTE(TEXT('Zone tampon horaires 1'!AD151,"hh:mm"),":","")," | "))</f>
        <v/>
      </c>
      <c r="J149" s="18" t="str">
        <f>IF('Zone tampon horaires 1'!AE151="","",_xlfn.CONCAT("50",VLOOKUP('Liste Programmes ETP en BFC'!$L134,'Formatage des horaires'!$F$9:$G$12,2,FALSE),":",SUBSTITUTE(TEXT('Zone tampon horaires 1'!AE151,"hh:mm"),":",""),"-",SUBSTITUTE(TEXT('Zone tampon horaires 1'!AF151,"hh:mm"),":","")," | "))</f>
        <v/>
      </c>
      <c r="K149" s="18" t="str">
        <f>IF('Zone tampon horaires 1'!AG151="","",_xlfn.CONCAT("60",VLOOKUP('Liste Programmes ETP en BFC'!$L134,'Formatage des horaires'!$F$9:$G$12,2,FALSE),":",SUBSTITUTE(TEXT('Zone tampon horaires 1'!AG151,"hh:mm"),":",""),"-",SUBSTITUTE(TEXT('Zone tampon horaires 1'!AH151,"hh:mm"),":","")," | "))</f>
        <v/>
      </c>
      <c r="L149" s="18" t="str">
        <f>IF('Zone tampon horaires 1'!AI151="","",_xlfn.CONCAT("60",VLOOKUP('Liste Programmes ETP en BFC'!$L134,'Formatage des horaires'!$F$9:$G$12,2,FALSE),":",SUBSTITUTE(TEXT('Zone tampon horaires 1'!AI151,"hh:mm"),":",""),"-",SUBSTITUTE(TEXT('Zone tampon horaires 1'!AJ151,"hh:mm"),":","")," | "))</f>
        <v/>
      </c>
      <c r="M149" s="18" t="str">
        <f>IF('Zone tampon horaires 1'!AK151="","",_xlfn.CONCAT("00",VLOOKUP('Liste Programmes ETP en BFC'!$L134,'Formatage des horaires'!$F$9:$G$12,2,FALSE),":",SUBSTITUTE(TEXT('Zone tampon horaires 1'!AK151,"hh:mm"),":",""),"-",SUBSTITUTE(TEXT('Zone tampon horaires 1'!AL151,"hh:mm"),":","")," | "))</f>
        <v/>
      </c>
      <c r="N149" s="18" t="str">
        <f>IF('Zone tampon horaires 1'!AM151="","",_xlfn.CONCAT("00",VLOOKUP('Liste Programmes ETP en BFC'!$L134,'Formatage des horaires'!$F$9:$G$12,2,FALSE),":",SUBSTITUTE(TEXT('Zone tampon horaires 1'!AM151,"hh:mm"),":",""),"-",SUBSTITUTE(TEXT('Zone tampon horaires 1'!AN151,"hh:mm"),":","")," | "))</f>
        <v/>
      </c>
      <c r="P149" s="18" t="e">
        <f t="shared" ca="1" si="4"/>
        <v>#NAME?</v>
      </c>
      <c r="Q149" s="18" t="e">
        <f t="shared" ca="1" si="5"/>
        <v>#NAME?</v>
      </c>
    </row>
    <row r="150" spans="1:17" x14ac:dyDescent="0.25">
      <c r="A150" s="18" t="str">
        <f>IF('Zone tampon horaires 1'!M152="","",_xlfn.CONCAT("10",VLOOKUP('Liste Programmes ETP en BFC'!$L135,'Formatage des horaires'!$F$9:$G$12,2,FALSE),":",SUBSTITUTE(TEXT('Zone tampon horaires 1'!M152,"hh:mm"),":",""),"-",SUBSTITUTE(TEXT('Zone tampon horaires 1'!N152,"hh:mm"),":","")," | "))</f>
        <v/>
      </c>
      <c r="B150" s="18" t="str">
        <f>IF('Zone tampon horaires 1'!O152="","",_xlfn.CONCAT("10",VLOOKUP('Liste Programmes ETP en BFC'!$L135,'Formatage des horaires'!$F$9:$G$12,2,FALSE),":",SUBSTITUTE(TEXT('Zone tampon horaires 1'!O152,"hh:mm"),":",""),"-",SUBSTITUTE(TEXT('Zone tampon horaires 1'!P152,"hh:mm"),":","")," | "))</f>
        <v/>
      </c>
      <c r="C150" s="18" t="str">
        <f>IF('Zone tampon horaires 1'!Q152="","",_xlfn.CONCAT("20",VLOOKUP('Liste Programmes ETP en BFC'!$L135,'Formatage des horaires'!$F$9:$G$12,2,FALSE),":",SUBSTITUTE(TEXT('Zone tampon horaires 1'!Q152,"hh:mm"),":",""),"-",SUBSTITUTE(TEXT('Zone tampon horaires 1'!R152,"hh:mm"),":","")," | "))</f>
        <v/>
      </c>
      <c r="D150" s="18" t="str">
        <f>IF('Zone tampon horaires 1'!S152="","",_xlfn.CONCAT("20",VLOOKUP('Liste Programmes ETP en BFC'!$L135,'Formatage des horaires'!$F$9:$G$12,2,FALSE),":",SUBSTITUTE(TEXT('Zone tampon horaires 1'!S152,"hh:mm"),":",""),"-",SUBSTITUTE(TEXT('Zone tampon horaires 1'!T152,"hh:mm"),":","")," | "))</f>
        <v/>
      </c>
      <c r="E150" s="18" t="str">
        <f>IF('Zone tampon horaires 1'!U152="","",_xlfn.CONCAT("30",VLOOKUP('Liste Programmes ETP en BFC'!$L135,'Formatage des horaires'!$F$9:$G$12,2,FALSE),":",SUBSTITUTE(TEXT('Zone tampon horaires 1'!U152,"hh:mm"),":",""),"-",SUBSTITUTE(TEXT('Zone tampon horaires 1'!V152,"hh:mm"),":","")," | "))</f>
        <v/>
      </c>
      <c r="F150" s="18" t="str">
        <f>IF('Zone tampon horaires 1'!W152="","",_xlfn.CONCAT("30",VLOOKUP('Liste Programmes ETP en BFC'!$L135,'Formatage des horaires'!$F$9:$G$12,2,FALSE),":",SUBSTITUTE(TEXT('Zone tampon horaires 1'!W152,"hh:mm"),":",""),"-",SUBSTITUTE(TEXT('Zone tampon horaires 1'!X152,"hh:mm"),":","")," | "))</f>
        <v/>
      </c>
      <c r="G150" s="18" t="str">
        <f>IF('Zone tampon horaires 1'!Y152="","",_xlfn.CONCAT("40",VLOOKUP('Liste Programmes ETP en BFC'!$L135,'Formatage des horaires'!$F$9:$G$12,2,FALSE),":",SUBSTITUTE(TEXT('Zone tampon horaires 1'!Y152,"hh:mm"),":",""),"-",SUBSTITUTE(TEXT('Zone tampon horaires 1'!Z152,"hh:mm"),":","")," | "))</f>
        <v/>
      </c>
      <c r="H150" s="18" t="str">
        <f>IF('Zone tampon horaires 1'!AA152="","",_xlfn.CONCAT("40",VLOOKUP('Liste Programmes ETP en BFC'!$L135,'Formatage des horaires'!$F$9:$G$12,2,FALSE),":",SUBSTITUTE(TEXT('Zone tampon horaires 1'!AA152,"hh:mm"),":",""),"-",SUBSTITUTE(TEXT('Zone tampon horaires 1'!AB152,"hh:mm"),":","")," | "))</f>
        <v/>
      </c>
      <c r="I150" s="18" t="str">
        <f>IF('Zone tampon horaires 1'!AC152="","",_xlfn.CONCAT("50",VLOOKUP('Liste Programmes ETP en BFC'!$L135,'Formatage des horaires'!$F$9:$G$12,2,FALSE),":",SUBSTITUTE(TEXT('Zone tampon horaires 1'!AC152,"hh:mm"),":",""),"-",SUBSTITUTE(TEXT('Zone tampon horaires 1'!AD152,"hh:mm"),":","")," | "))</f>
        <v/>
      </c>
      <c r="J150" s="18" t="str">
        <f>IF('Zone tampon horaires 1'!AE152="","",_xlfn.CONCAT("50",VLOOKUP('Liste Programmes ETP en BFC'!$L135,'Formatage des horaires'!$F$9:$G$12,2,FALSE),":",SUBSTITUTE(TEXT('Zone tampon horaires 1'!AE152,"hh:mm"),":",""),"-",SUBSTITUTE(TEXT('Zone tampon horaires 1'!AF152,"hh:mm"),":","")," | "))</f>
        <v/>
      </c>
      <c r="K150" s="18" t="str">
        <f>IF('Zone tampon horaires 1'!AG152="","",_xlfn.CONCAT("60",VLOOKUP('Liste Programmes ETP en BFC'!$L135,'Formatage des horaires'!$F$9:$G$12,2,FALSE),":",SUBSTITUTE(TEXT('Zone tampon horaires 1'!AG152,"hh:mm"),":",""),"-",SUBSTITUTE(TEXT('Zone tampon horaires 1'!AH152,"hh:mm"),":","")," | "))</f>
        <v/>
      </c>
      <c r="L150" s="18" t="str">
        <f>IF('Zone tampon horaires 1'!AI152="","",_xlfn.CONCAT("60",VLOOKUP('Liste Programmes ETP en BFC'!$L135,'Formatage des horaires'!$F$9:$G$12,2,FALSE),":",SUBSTITUTE(TEXT('Zone tampon horaires 1'!AI152,"hh:mm"),":",""),"-",SUBSTITUTE(TEXT('Zone tampon horaires 1'!AJ152,"hh:mm"),":","")," | "))</f>
        <v/>
      </c>
      <c r="M150" s="18" t="str">
        <f>IF('Zone tampon horaires 1'!AK152="","",_xlfn.CONCAT("00",VLOOKUP('Liste Programmes ETP en BFC'!$L135,'Formatage des horaires'!$F$9:$G$12,2,FALSE),":",SUBSTITUTE(TEXT('Zone tampon horaires 1'!AK152,"hh:mm"),":",""),"-",SUBSTITUTE(TEXT('Zone tampon horaires 1'!AL152,"hh:mm"),":","")," | "))</f>
        <v/>
      </c>
      <c r="N150" s="18" t="str">
        <f>IF('Zone tampon horaires 1'!AM152="","",_xlfn.CONCAT("00",VLOOKUP('Liste Programmes ETP en BFC'!$L135,'Formatage des horaires'!$F$9:$G$12,2,FALSE),":",SUBSTITUTE(TEXT('Zone tampon horaires 1'!AM152,"hh:mm"),":",""),"-",SUBSTITUTE(TEXT('Zone tampon horaires 1'!AN152,"hh:mm"),":","")," | "))</f>
        <v/>
      </c>
      <c r="P150" s="18" t="e">
        <f t="shared" ca="1" si="4"/>
        <v>#NAME?</v>
      </c>
      <c r="Q150" s="18" t="e">
        <f t="shared" ca="1" si="5"/>
        <v>#NAME?</v>
      </c>
    </row>
    <row r="151" spans="1:17" x14ac:dyDescent="0.25">
      <c r="A151" s="18" t="str">
        <f>IF('Zone tampon horaires 1'!M153="","",_xlfn.CONCAT("10",VLOOKUP('Liste Programmes ETP en BFC'!$L136,'Formatage des horaires'!$F$9:$G$12,2,FALSE),":",SUBSTITUTE(TEXT('Zone tampon horaires 1'!M153,"hh:mm"),":",""),"-",SUBSTITUTE(TEXT('Zone tampon horaires 1'!N153,"hh:mm"),":","")," | "))</f>
        <v/>
      </c>
      <c r="B151" s="18" t="str">
        <f>IF('Zone tampon horaires 1'!O153="","",_xlfn.CONCAT("10",VLOOKUP('Liste Programmes ETP en BFC'!$L136,'Formatage des horaires'!$F$9:$G$12,2,FALSE),":",SUBSTITUTE(TEXT('Zone tampon horaires 1'!O153,"hh:mm"),":",""),"-",SUBSTITUTE(TEXT('Zone tampon horaires 1'!P153,"hh:mm"),":","")," | "))</f>
        <v/>
      </c>
      <c r="C151" s="18" t="str">
        <f>IF('Zone tampon horaires 1'!Q153="","",_xlfn.CONCAT("20",VLOOKUP('Liste Programmes ETP en BFC'!$L136,'Formatage des horaires'!$F$9:$G$12,2,FALSE),":",SUBSTITUTE(TEXT('Zone tampon horaires 1'!Q153,"hh:mm"),":",""),"-",SUBSTITUTE(TEXT('Zone tampon horaires 1'!R153,"hh:mm"),":","")," | "))</f>
        <v/>
      </c>
      <c r="D151" s="18" t="str">
        <f>IF('Zone tampon horaires 1'!S153="","",_xlfn.CONCAT("20",VLOOKUP('Liste Programmes ETP en BFC'!$L136,'Formatage des horaires'!$F$9:$G$12,2,FALSE),":",SUBSTITUTE(TEXT('Zone tampon horaires 1'!S153,"hh:mm"),":",""),"-",SUBSTITUTE(TEXT('Zone tampon horaires 1'!T153,"hh:mm"),":","")," | "))</f>
        <v/>
      </c>
      <c r="E151" s="18" t="str">
        <f>IF('Zone tampon horaires 1'!U153="","",_xlfn.CONCAT("30",VLOOKUP('Liste Programmes ETP en BFC'!$L136,'Formatage des horaires'!$F$9:$G$12,2,FALSE),":",SUBSTITUTE(TEXT('Zone tampon horaires 1'!U153,"hh:mm"),":",""),"-",SUBSTITUTE(TEXT('Zone tampon horaires 1'!V153,"hh:mm"),":","")," | "))</f>
        <v/>
      </c>
      <c r="F151" s="18" t="str">
        <f>IF('Zone tampon horaires 1'!W153="","",_xlfn.CONCAT("30",VLOOKUP('Liste Programmes ETP en BFC'!$L136,'Formatage des horaires'!$F$9:$G$12,2,FALSE),":",SUBSTITUTE(TEXT('Zone tampon horaires 1'!W153,"hh:mm"),":",""),"-",SUBSTITUTE(TEXT('Zone tampon horaires 1'!X153,"hh:mm"),":","")," | "))</f>
        <v/>
      </c>
      <c r="G151" s="18" t="str">
        <f>IF('Zone tampon horaires 1'!Y153="","",_xlfn.CONCAT("40",VLOOKUP('Liste Programmes ETP en BFC'!$L136,'Formatage des horaires'!$F$9:$G$12,2,FALSE),":",SUBSTITUTE(TEXT('Zone tampon horaires 1'!Y153,"hh:mm"),":",""),"-",SUBSTITUTE(TEXT('Zone tampon horaires 1'!Z153,"hh:mm"),":","")," | "))</f>
        <v/>
      </c>
      <c r="H151" s="18" t="str">
        <f>IF('Zone tampon horaires 1'!AA153="","",_xlfn.CONCAT("40",VLOOKUP('Liste Programmes ETP en BFC'!$L136,'Formatage des horaires'!$F$9:$G$12,2,FALSE),":",SUBSTITUTE(TEXT('Zone tampon horaires 1'!AA153,"hh:mm"),":",""),"-",SUBSTITUTE(TEXT('Zone tampon horaires 1'!AB153,"hh:mm"),":","")," | "))</f>
        <v/>
      </c>
      <c r="I151" s="18" t="str">
        <f>IF('Zone tampon horaires 1'!AC153="","",_xlfn.CONCAT("50",VLOOKUP('Liste Programmes ETP en BFC'!$L136,'Formatage des horaires'!$F$9:$G$12,2,FALSE),":",SUBSTITUTE(TEXT('Zone tampon horaires 1'!AC153,"hh:mm"),":",""),"-",SUBSTITUTE(TEXT('Zone tampon horaires 1'!AD153,"hh:mm"),":","")," | "))</f>
        <v/>
      </c>
      <c r="J151" s="18" t="str">
        <f>IF('Zone tampon horaires 1'!AE153="","",_xlfn.CONCAT("50",VLOOKUP('Liste Programmes ETP en BFC'!$L136,'Formatage des horaires'!$F$9:$G$12,2,FALSE),":",SUBSTITUTE(TEXT('Zone tampon horaires 1'!AE153,"hh:mm"),":",""),"-",SUBSTITUTE(TEXT('Zone tampon horaires 1'!AF153,"hh:mm"),":","")," | "))</f>
        <v/>
      </c>
      <c r="K151" s="18" t="str">
        <f>IF('Zone tampon horaires 1'!AG153="","",_xlfn.CONCAT("60",VLOOKUP('Liste Programmes ETP en BFC'!$L136,'Formatage des horaires'!$F$9:$G$12,2,FALSE),":",SUBSTITUTE(TEXT('Zone tampon horaires 1'!AG153,"hh:mm"),":",""),"-",SUBSTITUTE(TEXT('Zone tampon horaires 1'!AH153,"hh:mm"),":","")," | "))</f>
        <v/>
      </c>
      <c r="L151" s="18" t="str">
        <f>IF('Zone tampon horaires 1'!AI153="","",_xlfn.CONCAT("60",VLOOKUP('Liste Programmes ETP en BFC'!$L136,'Formatage des horaires'!$F$9:$G$12,2,FALSE),":",SUBSTITUTE(TEXT('Zone tampon horaires 1'!AI153,"hh:mm"),":",""),"-",SUBSTITUTE(TEXT('Zone tampon horaires 1'!AJ153,"hh:mm"),":","")," | "))</f>
        <v/>
      </c>
      <c r="M151" s="18" t="str">
        <f>IF('Zone tampon horaires 1'!AK153="","",_xlfn.CONCAT("00",VLOOKUP('Liste Programmes ETP en BFC'!$L136,'Formatage des horaires'!$F$9:$G$12,2,FALSE),":",SUBSTITUTE(TEXT('Zone tampon horaires 1'!AK153,"hh:mm"),":",""),"-",SUBSTITUTE(TEXT('Zone tampon horaires 1'!AL153,"hh:mm"),":","")," | "))</f>
        <v/>
      </c>
      <c r="N151" s="18" t="str">
        <f>IF('Zone tampon horaires 1'!AM153="","",_xlfn.CONCAT("00",VLOOKUP('Liste Programmes ETP en BFC'!$L136,'Formatage des horaires'!$F$9:$G$12,2,FALSE),":",SUBSTITUTE(TEXT('Zone tampon horaires 1'!AM153,"hh:mm"),":",""),"-",SUBSTITUTE(TEXT('Zone tampon horaires 1'!AN153,"hh:mm"),":","")," | "))</f>
        <v/>
      </c>
      <c r="P151" s="18" t="e">
        <f t="shared" ca="1" si="4"/>
        <v>#NAME?</v>
      </c>
      <c r="Q151" s="18" t="e">
        <f t="shared" ca="1" si="5"/>
        <v>#NAME?</v>
      </c>
    </row>
    <row r="152" spans="1:17" x14ac:dyDescent="0.25">
      <c r="A152" s="18" t="str">
        <f>IF('Zone tampon horaires 1'!M154="","",_xlfn.CONCAT("10",VLOOKUP('Liste Programmes ETP en BFC'!$L137,'Formatage des horaires'!$F$9:$G$12,2,FALSE),":",SUBSTITUTE(TEXT('Zone tampon horaires 1'!M154,"hh:mm"),":",""),"-",SUBSTITUTE(TEXT('Zone tampon horaires 1'!N154,"hh:mm"),":","")," | "))</f>
        <v/>
      </c>
      <c r="B152" s="18" t="str">
        <f>IF('Zone tampon horaires 1'!O154="","",_xlfn.CONCAT("10",VLOOKUP('Liste Programmes ETP en BFC'!$L137,'Formatage des horaires'!$F$9:$G$12,2,FALSE),":",SUBSTITUTE(TEXT('Zone tampon horaires 1'!O154,"hh:mm"),":",""),"-",SUBSTITUTE(TEXT('Zone tampon horaires 1'!P154,"hh:mm"),":","")," | "))</f>
        <v/>
      </c>
      <c r="C152" s="18" t="str">
        <f>IF('Zone tampon horaires 1'!Q154="","",_xlfn.CONCAT("20",VLOOKUP('Liste Programmes ETP en BFC'!$L137,'Formatage des horaires'!$F$9:$G$12,2,FALSE),":",SUBSTITUTE(TEXT('Zone tampon horaires 1'!Q154,"hh:mm"),":",""),"-",SUBSTITUTE(TEXT('Zone tampon horaires 1'!R154,"hh:mm"),":","")," | "))</f>
        <v/>
      </c>
      <c r="D152" s="18" t="str">
        <f>IF('Zone tampon horaires 1'!S154="","",_xlfn.CONCAT("20",VLOOKUP('Liste Programmes ETP en BFC'!$L137,'Formatage des horaires'!$F$9:$G$12,2,FALSE),":",SUBSTITUTE(TEXT('Zone tampon horaires 1'!S154,"hh:mm"),":",""),"-",SUBSTITUTE(TEXT('Zone tampon horaires 1'!T154,"hh:mm"),":","")," | "))</f>
        <v/>
      </c>
      <c r="E152" s="18" t="str">
        <f>IF('Zone tampon horaires 1'!U154="","",_xlfn.CONCAT("30",VLOOKUP('Liste Programmes ETP en BFC'!$L137,'Formatage des horaires'!$F$9:$G$12,2,FALSE),":",SUBSTITUTE(TEXT('Zone tampon horaires 1'!U154,"hh:mm"),":",""),"-",SUBSTITUTE(TEXT('Zone tampon horaires 1'!V154,"hh:mm"),":","")," | "))</f>
        <v/>
      </c>
      <c r="F152" s="18" t="str">
        <f>IF('Zone tampon horaires 1'!W154="","",_xlfn.CONCAT("30",VLOOKUP('Liste Programmes ETP en BFC'!$L137,'Formatage des horaires'!$F$9:$G$12,2,FALSE),":",SUBSTITUTE(TEXT('Zone tampon horaires 1'!W154,"hh:mm"),":",""),"-",SUBSTITUTE(TEXT('Zone tampon horaires 1'!X154,"hh:mm"),":","")," | "))</f>
        <v/>
      </c>
      <c r="G152" s="18" t="str">
        <f>IF('Zone tampon horaires 1'!Y154="","",_xlfn.CONCAT("40",VLOOKUP('Liste Programmes ETP en BFC'!$L137,'Formatage des horaires'!$F$9:$G$12,2,FALSE),":",SUBSTITUTE(TEXT('Zone tampon horaires 1'!Y154,"hh:mm"),":",""),"-",SUBSTITUTE(TEXT('Zone tampon horaires 1'!Z154,"hh:mm"),":","")," | "))</f>
        <v/>
      </c>
      <c r="H152" s="18" t="str">
        <f>IF('Zone tampon horaires 1'!AA154="","",_xlfn.CONCAT("40",VLOOKUP('Liste Programmes ETP en BFC'!$L137,'Formatage des horaires'!$F$9:$G$12,2,FALSE),":",SUBSTITUTE(TEXT('Zone tampon horaires 1'!AA154,"hh:mm"),":",""),"-",SUBSTITUTE(TEXT('Zone tampon horaires 1'!AB154,"hh:mm"),":","")," | "))</f>
        <v/>
      </c>
      <c r="I152" s="18" t="str">
        <f>IF('Zone tampon horaires 1'!AC154="","",_xlfn.CONCAT("50",VLOOKUP('Liste Programmes ETP en BFC'!$L137,'Formatage des horaires'!$F$9:$G$12,2,FALSE),":",SUBSTITUTE(TEXT('Zone tampon horaires 1'!AC154,"hh:mm"),":",""),"-",SUBSTITUTE(TEXT('Zone tampon horaires 1'!AD154,"hh:mm"),":","")," | "))</f>
        <v/>
      </c>
      <c r="J152" s="18" t="str">
        <f>IF('Zone tampon horaires 1'!AE154="","",_xlfn.CONCAT("50",VLOOKUP('Liste Programmes ETP en BFC'!$L137,'Formatage des horaires'!$F$9:$G$12,2,FALSE),":",SUBSTITUTE(TEXT('Zone tampon horaires 1'!AE154,"hh:mm"),":",""),"-",SUBSTITUTE(TEXT('Zone tampon horaires 1'!AF154,"hh:mm"),":","")," | "))</f>
        <v/>
      </c>
      <c r="K152" s="18" t="str">
        <f>IF('Zone tampon horaires 1'!AG154="","",_xlfn.CONCAT("60",VLOOKUP('Liste Programmes ETP en BFC'!$L137,'Formatage des horaires'!$F$9:$G$12,2,FALSE),":",SUBSTITUTE(TEXT('Zone tampon horaires 1'!AG154,"hh:mm"),":",""),"-",SUBSTITUTE(TEXT('Zone tampon horaires 1'!AH154,"hh:mm"),":","")," | "))</f>
        <v/>
      </c>
      <c r="L152" s="18" t="str">
        <f>IF('Zone tampon horaires 1'!AI154="","",_xlfn.CONCAT("60",VLOOKUP('Liste Programmes ETP en BFC'!$L137,'Formatage des horaires'!$F$9:$G$12,2,FALSE),":",SUBSTITUTE(TEXT('Zone tampon horaires 1'!AI154,"hh:mm"),":",""),"-",SUBSTITUTE(TEXT('Zone tampon horaires 1'!AJ154,"hh:mm"),":","")," | "))</f>
        <v/>
      </c>
      <c r="M152" s="18" t="str">
        <f>IF('Zone tampon horaires 1'!AK154="","",_xlfn.CONCAT("00",VLOOKUP('Liste Programmes ETP en BFC'!$L137,'Formatage des horaires'!$F$9:$G$12,2,FALSE),":",SUBSTITUTE(TEXT('Zone tampon horaires 1'!AK154,"hh:mm"),":",""),"-",SUBSTITUTE(TEXT('Zone tampon horaires 1'!AL154,"hh:mm"),":","")," | "))</f>
        <v/>
      </c>
      <c r="N152" s="18" t="str">
        <f>IF('Zone tampon horaires 1'!AM154="","",_xlfn.CONCAT("00",VLOOKUP('Liste Programmes ETP en BFC'!$L137,'Formatage des horaires'!$F$9:$G$12,2,FALSE),":",SUBSTITUTE(TEXT('Zone tampon horaires 1'!AM154,"hh:mm"),":",""),"-",SUBSTITUTE(TEXT('Zone tampon horaires 1'!AN154,"hh:mm"),":","")," | "))</f>
        <v/>
      </c>
      <c r="P152" s="18" t="e">
        <f t="shared" ca="1" si="4"/>
        <v>#NAME?</v>
      </c>
      <c r="Q152" s="18" t="e">
        <f t="shared" ca="1" si="5"/>
        <v>#NAME?</v>
      </c>
    </row>
    <row r="153" spans="1:17" x14ac:dyDescent="0.25">
      <c r="A153" s="18" t="str">
        <f>IF('Zone tampon horaires 1'!M155="","",_xlfn.CONCAT("10",VLOOKUP('Liste Programmes ETP en BFC'!$L138,'Formatage des horaires'!$F$9:$G$12,2,FALSE),":",SUBSTITUTE(TEXT('Zone tampon horaires 1'!M155,"hh:mm"),":",""),"-",SUBSTITUTE(TEXT('Zone tampon horaires 1'!N155,"hh:mm"),":","")," | "))</f>
        <v/>
      </c>
      <c r="B153" s="18" t="str">
        <f>IF('Zone tampon horaires 1'!O155="","",_xlfn.CONCAT("10",VLOOKUP('Liste Programmes ETP en BFC'!$L138,'Formatage des horaires'!$F$9:$G$12,2,FALSE),":",SUBSTITUTE(TEXT('Zone tampon horaires 1'!O155,"hh:mm"),":",""),"-",SUBSTITUTE(TEXT('Zone tampon horaires 1'!P155,"hh:mm"),":","")," | "))</f>
        <v/>
      </c>
      <c r="C153" s="18" t="str">
        <f>IF('Zone tampon horaires 1'!Q155="","",_xlfn.CONCAT("20",VLOOKUP('Liste Programmes ETP en BFC'!$L138,'Formatage des horaires'!$F$9:$G$12,2,FALSE),":",SUBSTITUTE(TEXT('Zone tampon horaires 1'!Q155,"hh:mm"),":",""),"-",SUBSTITUTE(TEXT('Zone tampon horaires 1'!R155,"hh:mm"),":","")," | "))</f>
        <v/>
      </c>
      <c r="D153" s="18" t="str">
        <f>IF('Zone tampon horaires 1'!S155="","",_xlfn.CONCAT("20",VLOOKUP('Liste Programmes ETP en BFC'!$L138,'Formatage des horaires'!$F$9:$G$12,2,FALSE),":",SUBSTITUTE(TEXT('Zone tampon horaires 1'!S155,"hh:mm"),":",""),"-",SUBSTITUTE(TEXT('Zone tampon horaires 1'!T155,"hh:mm"),":","")," | "))</f>
        <v/>
      </c>
      <c r="E153" s="18" t="str">
        <f>IF('Zone tampon horaires 1'!U155="","",_xlfn.CONCAT("30",VLOOKUP('Liste Programmes ETP en BFC'!$L138,'Formatage des horaires'!$F$9:$G$12,2,FALSE),":",SUBSTITUTE(TEXT('Zone tampon horaires 1'!U155,"hh:mm"),":",""),"-",SUBSTITUTE(TEXT('Zone tampon horaires 1'!V155,"hh:mm"),":","")," | "))</f>
        <v/>
      </c>
      <c r="F153" s="18" t="str">
        <f>IF('Zone tampon horaires 1'!W155="","",_xlfn.CONCAT("30",VLOOKUP('Liste Programmes ETP en BFC'!$L138,'Formatage des horaires'!$F$9:$G$12,2,FALSE),":",SUBSTITUTE(TEXT('Zone tampon horaires 1'!W155,"hh:mm"),":",""),"-",SUBSTITUTE(TEXT('Zone tampon horaires 1'!X155,"hh:mm"),":","")," | "))</f>
        <v/>
      </c>
      <c r="G153" s="18" t="str">
        <f>IF('Zone tampon horaires 1'!Y155="","",_xlfn.CONCAT("40",VLOOKUP('Liste Programmes ETP en BFC'!$L138,'Formatage des horaires'!$F$9:$G$12,2,FALSE),":",SUBSTITUTE(TEXT('Zone tampon horaires 1'!Y155,"hh:mm"),":",""),"-",SUBSTITUTE(TEXT('Zone tampon horaires 1'!Z155,"hh:mm"),":","")," | "))</f>
        <v/>
      </c>
      <c r="H153" s="18" t="str">
        <f>IF('Zone tampon horaires 1'!AA155="","",_xlfn.CONCAT("40",VLOOKUP('Liste Programmes ETP en BFC'!$L138,'Formatage des horaires'!$F$9:$G$12,2,FALSE),":",SUBSTITUTE(TEXT('Zone tampon horaires 1'!AA155,"hh:mm"),":",""),"-",SUBSTITUTE(TEXT('Zone tampon horaires 1'!AB155,"hh:mm"),":","")," | "))</f>
        <v/>
      </c>
      <c r="I153" s="18" t="str">
        <f>IF('Zone tampon horaires 1'!AC155="","",_xlfn.CONCAT("50",VLOOKUP('Liste Programmes ETP en BFC'!$L138,'Formatage des horaires'!$F$9:$G$12,2,FALSE),":",SUBSTITUTE(TEXT('Zone tampon horaires 1'!AC155,"hh:mm"),":",""),"-",SUBSTITUTE(TEXT('Zone tampon horaires 1'!AD155,"hh:mm"),":","")," | "))</f>
        <v/>
      </c>
      <c r="J153" s="18" t="str">
        <f>IF('Zone tampon horaires 1'!AE155="","",_xlfn.CONCAT("50",VLOOKUP('Liste Programmes ETP en BFC'!$L138,'Formatage des horaires'!$F$9:$G$12,2,FALSE),":",SUBSTITUTE(TEXT('Zone tampon horaires 1'!AE155,"hh:mm"),":",""),"-",SUBSTITUTE(TEXT('Zone tampon horaires 1'!AF155,"hh:mm"),":","")," | "))</f>
        <v/>
      </c>
      <c r="K153" s="18" t="str">
        <f>IF('Zone tampon horaires 1'!AG155="","",_xlfn.CONCAT("60",VLOOKUP('Liste Programmes ETP en BFC'!$L138,'Formatage des horaires'!$F$9:$G$12,2,FALSE),":",SUBSTITUTE(TEXT('Zone tampon horaires 1'!AG155,"hh:mm"),":",""),"-",SUBSTITUTE(TEXT('Zone tampon horaires 1'!AH155,"hh:mm"),":","")," | "))</f>
        <v/>
      </c>
      <c r="L153" s="18" t="str">
        <f>IF('Zone tampon horaires 1'!AI155="","",_xlfn.CONCAT("60",VLOOKUP('Liste Programmes ETP en BFC'!$L138,'Formatage des horaires'!$F$9:$G$12,2,FALSE),":",SUBSTITUTE(TEXT('Zone tampon horaires 1'!AI155,"hh:mm"),":",""),"-",SUBSTITUTE(TEXT('Zone tampon horaires 1'!AJ155,"hh:mm"),":","")," | "))</f>
        <v/>
      </c>
      <c r="M153" s="18" t="str">
        <f>IF('Zone tampon horaires 1'!AK155="","",_xlfn.CONCAT("00",VLOOKUP('Liste Programmes ETP en BFC'!$L138,'Formatage des horaires'!$F$9:$G$12,2,FALSE),":",SUBSTITUTE(TEXT('Zone tampon horaires 1'!AK155,"hh:mm"),":",""),"-",SUBSTITUTE(TEXT('Zone tampon horaires 1'!AL155,"hh:mm"),":","")," | "))</f>
        <v/>
      </c>
      <c r="N153" s="18" t="str">
        <f>IF('Zone tampon horaires 1'!AM155="","",_xlfn.CONCAT("00",VLOOKUP('Liste Programmes ETP en BFC'!$L138,'Formatage des horaires'!$F$9:$G$12,2,FALSE),":",SUBSTITUTE(TEXT('Zone tampon horaires 1'!AM155,"hh:mm"),":",""),"-",SUBSTITUTE(TEXT('Zone tampon horaires 1'!AN155,"hh:mm"),":","")," | "))</f>
        <v/>
      </c>
      <c r="P153" s="18" t="e">
        <f t="shared" ca="1" si="4"/>
        <v>#NAME?</v>
      </c>
      <c r="Q153" s="18" t="e">
        <f t="shared" ca="1" si="5"/>
        <v>#NAME?</v>
      </c>
    </row>
    <row r="154" spans="1:17" x14ac:dyDescent="0.25">
      <c r="A154" s="18" t="str">
        <f>IF('Zone tampon horaires 1'!M156="","",_xlfn.CONCAT("10",VLOOKUP('Liste Programmes ETP en BFC'!$L139,'Formatage des horaires'!$F$9:$G$12,2,FALSE),":",SUBSTITUTE(TEXT('Zone tampon horaires 1'!M156,"hh:mm"),":",""),"-",SUBSTITUTE(TEXT('Zone tampon horaires 1'!N156,"hh:mm"),":","")," | "))</f>
        <v/>
      </c>
      <c r="B154" s="18" t="str">
        <f>IF('Zone tampon horaires 1'!O156="","",_xlfn.CONCAT("10",VLOOKUP('Liste Programmes ETP en BFC'!$L139,'Formatage des horaires'!$F$9:$G$12,2,FALSE),":",SUBSTITUTE(TEXT('Zone tampon horaires 1'!O156,"hh:mm"),":",""),"-",SUBSTITUTE(TEXT('Zone tampon horaires 1'!P156,"hh:mm"),":","")," | "))</f>
        <v/>
      </c>
      <c r="C154" s="18" t="str">
        <f>IF('Zone tampon horaires 1'!Q156="","",_xlfn.CONCAT("20",VLOOKUP('Liste Programmes ETP en BFC'!$L139,'Formatage des horaires'!$F$9:$G$12,2,FALSE),":",SUBSTITUTE(TEXT('Zone tampon horaires 1'!Q156,"hh:mm"),":",""),"-",SUBSTITUTE(TEXT('Zone tampon horaires 1'!R156,"hh:mm"),":","")," | "))</f>
        <v/>
      </c>
      <c r="D154" s="18" t="str">
        <f>IF('Zone tampon horaires 1'!S156="","",_xlfn.CONCAT("20",VLOOKUP('Liste Programmes ETP en BFC'!$L139,'Formatage des horaires'!$F$9:$G$12,2,FALSE),":",SUBSTITUTE(TEXT('Zone tampon horaires 1'!S156,"hh:mm"),":",""),"-",SUBSTITUTE(TEXT('Zone tampon horaires 1'!T156,"hh:mm"),":","")," | "))</f>
        <v/>
      </c>
      <c r="E154" s="18" t="str">
        <f>IF('Zone tampon horaires 1'!U156="","",_xlfn.CONCAT("30",VLOOKUP('Liste Programmes ETP en BFC'!$L139,'Formatage des horaires'!$F$9:$G$12,2,FALSE),":",SUBSTITUTE(TEXT('Zone tampon horaires 1'!U156,"hh:mm"),":",""),"-",SUBSTITUTE(TEXT('Zone tampon horaires 1'!V156,"hh:mm"),":","")," | "))</f>
        <v/>
      </c>
      <c r="F154" s="18" t="str">
        <f>IF('Zone tampon horaires 1'!W156="","",_xlfn.CONCAT("30",VLOOKUP('Liste Programmes ETP en BFC'!$L139,'Formatage des horaires'!$F$9:$G$12,2,FALSE),":",SUBSTITUTE(TEXT('Zone tampon horaires 1'!W156,"hh:mm"),":",""),"-",SUBSTITUTE(TEXT('Zone tampon horaires 1'!X156,"hh:mm"),":","")," | "))</f>
        <v/>
      </c>
      <c r="G154" s="18" t="str">
        <f>IF('Zone tampon horaires 1'!Y156="","",_xlfn.CONCAT("40",VLOOKUP('Liste Programmes ETP en BFC'!$L139,'Formatage des horaires'!$F$9:$G$12,2,FALSE),":",SUBSTITUTE(TEXT('Zone tampon horaires 1'!Y156,"hh:mm"),":",""),"-",SUBSTITUTE(TEXT('Zone tampon horaires 1'!Z156,"hh:mm"),":","")," | "))</f>
        <v/>
      </c>
      <c r="H154" s="18" t="str">
        <f>IF('Zone tampon horaires 1'!AA156="","",_xlfn.CONCAT("40",VLOOKUP('Liste Programmes ETP en BFC'!$L139,'Formatage des horaires'!$F$9:$G$12,2,FALSE),":",SUBSTITUTE(TEXT('Zone tampon horaires 1'!AA156,"hh:mm"),":",""),"-",SUBSTITUTE(TEXT('Zone tampon horaires 1'!AB156,"hh:mm"),":","")," | "))</f>
        <v/>
      </c>
      <c r="I154" s="18" t="str">
        <f>IF('Zone tampon horaires 1'!AC156="","",_xlfn.CONCAT("50",VLOOKUP('Liste Programmes ETP en BFC'!$L139,'Formatage des horaires'!$F$9:$G$12,2,FALSE),":",SUBSTITUTE(TEXT('Zone tampon horaires 1'!AC156,"hh:mm"),":",""),"-",SUBSTITUTE(TEXT('Zone tampon horaires 1'!AD156,"hh:mm"),":","")," | "))</f>
        <v/>
      </c>
      <c r="J154" s="18" t="str">
        <f>IF('Zone tampon horaires 1'!AE156="","",_xlfn.CONCAT("50",VLOOKUP('Liste Programmes ETP en BFC'!$L139,'Formatage des horaires'!$F$9:$G$12,2,FALSE),":",SUBSTITUTE(TEXT('Zone tampon horaires 1'!AE156,"hh:mm"),":",""),"-",SUBSTITUTE(TEXT('Zone tampon horaires 1'!AF156,"hh:mm"),":","")," | "))</f>
        <v/>
      </c>
      <c r="K154" s="18" t="str">
        <f>IF('Zone tampon horaires 1'!AG156="","",_xlfn.CONCAT("60",VLOOKUP('Liste Programmes ETP en BFC'!$L139,'Formatage des horaires'!$F$9:$G$12,2,FALSE),":",SUBSTITUTE(TEXT('Zone tampon horaires 1'!AG156,"hh:mm"),":",""),"-",SUBSTITUTE(TEXT('Zone tampon horaires 1'!AH156,"hh:mm"),":","")," | "))</f>
        <v/>
      </c>
      <c r="L154" s="18" t="str">
        <f>IF('Zone tampon horaires 1'!AI156="","",_xlfn.CONCAT("60",VLOOKUP('Liste Programmes ETP en BFC'!$L139,'Formatage des horaires'!$F$9:$G$12,2,FALSE),":",SUBSTITUTE(TEXT('Zone tampon horaires 1'!AI156,"hh:mm"),":",""),"-",SUBSTITUTE(TEXT('Zone tampon horaires 1'!AJ156,"hh:mm"),":","")," | "))</f>
        <v/>
      </c>
      <c r="M154" s="18" t="str">
        <f>IF('Zone tampon horaires 1'!AK156="","",_xlfn.CONCAT("00",VLOOKUP('Liste Programmes ETP en BFC'!$L139,'Formatage des horaires'!$F$9:$G$12,2,FALSE),":",SUBSTITUTE(TEXT('Zone tampon horaires 1'!AK156,"hh:mm"),":",""),"-",SUBSTITUTE(TEXT('Zone tampon horaires 1'!AL156,"hh:mm"),":","")," | "))</f>
        <v/>
      </c>
      <c r="N154" s="18" t="str">
        <f>IF('Zone tampon horaires 1'!AM156="","",_xlfn.CONCAT("00",VLOOKUP('Liste Programmes ETP en BFC'!$L139,'Formatage des horaires'!$F$9:$G$12,2,FALSE),":",SUBSTITUTE(TEXT('Zone tampon horaires 1'!AM156,"hh:mm"),":",""),"-",SUBSTITUTE(TEXT('Zone tampon horaires 1'!AN156,"hh:mm"),":","")," | "))</f>
        <v/>
      </c>
      <c r="P154" s="18" t="e">
        <f t="shared" ca="1" si="4"/>
        <v>#NAME?</v>
      </c>
      <c r="Q154" s="18" t="e">
        <f t="shared" ca="1" si="5"/>
        <v>#NAME?</v>
      </c>
    </row>
    <row r="155" spans="1:17" x14ac:dyDescent="0.25">
      <c r="A155" s="18" t="str">
        <f>IF('Zone tampon horaires 1'!M157="","",_xlfn.CONCAT("10",VLOOKUP('Liste Programmes ETP en BFC'!$L140,'Formatage des horaires'!$F$9:$G$12,2,FALSE),":",SUBSTITUTE(TEXT('Zone tampon horaires 1'!M157,"hh:mm"),":",""),"-",SUBSTITUTE(TEXT('Zone tampon horaires 1'!N157,"hh:mm"),":","")," | "))</f>
        <v/>
      </c>
      <c r="B155" s="18" t="str">
        <f>IF('Zone tampon horaires 1'!O157="","",_xlfn.CONCAT("10",VLOOKUP('Liste Programmes ETP en BFC'!$L140,'Formatage des horaires'!$F$9:$G$12,2,FALSE),":",SUBSTITUTE(TEXT('Zone tampon horaires 1'!O157,"hh:mm"),":",""),"-",SUBSTITUTE(TEXT('Zone tampon horaires 1'!P157,"hh:mm"),":","")," | "))</f>
        <v/>
      </c>
      <c r="C155" s="18" t="str">
        <f>IF('Zone tampon horaires 1'!Q157="","",_xlfn.CONCAT("20",VLOOKUP('Liste Programmes ETP en BFC'!$L140,'Formatage des horaires'!$F$9:$G$12,2,FALSE),":",SUBSTITUTE(TEXT('Zone tampon horaires 1'!Q157,"hh:mm"),":",""),"-",SUBSTITUTE(TEXT('Zone tampon horaires 1'!R157,"hh:mm"),":","")," | "))</f>
        <v/>
      </c>
      <c r="D155" s="18" t="str">
        <f>IF('Zone tampon horaires 1'!S157="","",_xlfn.CONCAT("20",VLOOKUP('Liste Programmes ETP en BFC'!$L140,'Formatage des horaires'!$F$9:$G$12,2,FALSE),":",SUBSTITUTE(TEXT('Zone tampon horaires 1'!S157,"hh:mm"),":",""),"-",SUBSTITUTE(TEXT('Zone tampon horaires 1'!T157,"hh:mm"),":","")," | "))</f>
        <v/>
      </c>
      <c r="E155" s="18" t="str">
        <f>IF('Zone tampon horaires 1'!U157="","",_xlfn.CONCAT("30",VLOOKUP('Liste Programmes ETP en BFC'!$L140,'Formatage des horaires'!$F$9:$G$12,2,FALSE),":",SUBSTITUTE(TEXT('Zone tampon horaires 1'!U157,"hh:mm"),":",""),"-",SUBSTITUTE(TEXT('Zone tampon horaires 1'!V157,"hh:mm"),":","")," | "))</f>
        <v/>
      </c>
      <c r="F155" s="18" t="str">
        <f>IF('Zone tampon horaires 1'!W157="","",_xlfn.CONCAT("30",VLOOKUP('Liste Programmes ETP en BFC'!$L140,'Formatage des horaires'!$F$9:$G$12,2,FALSE),":",SUBSTITUTE(TEXT('Zone tampon horaires 1'!W157,"hh:mm"),":",""),"-",SUBSTITUTE(TEXT('Zone tampon horaires 1'!X157,"hh:mm"),":","")," | "))</f>
        <v/>
      </c>
      <c r="G155" s="18" t="str">
        <f>IF('Zone tampon horaires 1'!Y157="","",_xlfn.CONCAT("40",VLOOKUP('Liste Programmes ETP en BFC'!$L140,'Formatage des horaires'!$F$9:$G$12,2,FALSE),":",SUBSTITUTE(TEXT('Zone tampon horaires 1'!Y157,"hh:mm"),":",""),"-",SUBSTITUTE(TEXT('Zone tampon horaires 1'!Z157,"hh:mm"),":","")," | "))</f>
        <v/>
      </c>
      <c r="H155" s="18" t="str">
        <f>IF('Zone tampon horaires 1'!AA157="","",_xlfn.CONCAT("40",VLOOKUP('Liste Programmes ETP en BFC'!$L140,'Formatage des horaires'!$F$9:$G$12,2,FALSE),":",SUBSTITUTE(TEXT('Zone tampon horaires 1'!AA157,"hh:mm"),":",""),"-",SUBSTITUTE(TEXT('Zone tampon horaires 1'!AB157,"hh:mm"),":","")," | "))</f>
        <v/>
      </c>
      <c r="I155" s="18" t="str">
        <f>IF('Zone tampon horaires 1'!AC157="","",_xlfn.CONCAT("50",VLOOKUP('Liste Programmes ETP en BFC'!$L140,'Formatage des horaires'!$F$9:$G$12,2,FALSE),":",SUBSTITUTE(TEXT('Zone tampon horaires 1'!AC157,"hh:mm"),":",""),"-",SUBSTITUTE(TEXT('Zone tampon horaires 1'!AD157,"hh:mm"),":","")," | "))</f>
        <v/>
      </c>
      <c r="J155" s="18" t="str">
        <f>IF('Zone tampon horaires 1'!AE157="","",_xlfn.CONCAT("50",VLOOKUP('Liste Programmes ETP en BFC'!$L140,'Formatage des horaires'!$F$9:$G$12,2,FALSE),":",SUBSTITUTE(TEXT('Zone tampon horaires 1'!AE157,"hh:mm"),":",""),"-",SUBSTITUTE(TEXT('Zone tampon horaires 1'!AF157,"hh:mm"),":","")," | "))</f>
        <v/>
      </c>
      <c r="K155" s="18" t="str">
        <f>IF('Zone tampon horaires 1'!AG157="","",_xlfn.CONCAT("60",VLOOKUP('Liste Programmes ETP en BFC'!$L140,'Formatage des horaires'!$F$9:$G$12,2,FALSE),":",SUBSTITUTE(TEXT('Zone tampon horaires 1'!AG157,"hh:mm"),":",""),"-",SUBSTITUTE(TEXT('Zone tampon horaires 1'!AH157,"hh:mm"),":","")," | "))</f>
        <v/>
      </c>
      <c r="L155" s="18" t="str">
        <f>IF('Zone tampon horaires 1'!AI157="","",_xlfn.CONCAT("60",VLOOKUP('Liste Programmes ETP en BFC'!$L140,'Formatage des horaires'!$F$9:$G$12,2,FALSE),":",SUBSTITUTE(TEXT('Zone tampon horaires 1'!AI157,"hh:mm"),":",""),"-",SUBSTITUTE(TEXT('Zone tampon horaires 1'!AJ157,"hh:mm"),":","")," | "))</f>
        <v/>
      </c>
      <c r="M155" s="18" t="str">
        <f>IF('Zone tampon horaires 1'!AK157="","",_xlfn.CONCAT("00",VLOOKUP('Liste Programmes ETP en BFC'!$L140,'Formatage des horaires'!$F$9:$G$12,2,FALSE),":",SUBSTITUTE(TEXT('Zone tampon horaires 1'!AK157,"hh:mm"),":",""),"-",SUBSTITUTE(TEXT('Zone tampon horaires 1'!AL157,"hh:mm"),":","")," | "))</f>
        <v/>
      </c>
      <c r="N155" s="18" t="str">
        <f>IF('Zone tampon horaires 1'!AM157="","",_xlfn.CONCAT("00",VLOOKUP('Liste Programmes ETP en BFC'!$L140,'Formatage des horaires'!$F$9:$G$12,2,FALSE),":",SUBSTITUTE(TEXT('Zone tampon horaires 1'!AM157,"hh:mm"),":",""),"-",SUBSTITUTE(TEXT('Zone tampon horaires 1'!AN157,"hh:mm"),":","")," | "))</f>
        <v/>
      </c>
      <c r="P155" s="18" t="e">
        <f t="shared" ca="1" si="4"/>
        <v>#NAME?</v>
      </c>
      <c r="Q155" s="18" t="e">
        <f t="shared" ca="1" si="5"/>
        <v>#NAME?</v>
      </c>
    </row>
    <row r="156" spans="1:17" x14ac:dyDescent="0.25">
      <c r="A156" s="18" t="str">
        <f>IF('Zone tampon horaires 1'!M158="","",_xlfn.CONCAT("10",VLOOKUP('Liste Programmes ETP en BFC'!$L141,'Formatage des horaires'!$F$9:$G$12,2,FALSE),":",SUBSTITUTE(TEXT('Zone tampon horaires 1'!M158,"hh:mm"),":",""),"-",SUBSTITUTE(TEXT('Zone tampon horaires 1'!N158,"hh:mm"),":","")," | "))</f>
        <v/>
      </c>
      <c r="B156" s="18" t="str">
        <f>IF('Zone tampon horaires 1'!O158="","",_xlfn.CONCAT("10",VLOOKUP('Liste Programmes ETP en BFC'!$L141,'Formatage des horaires'!$F$9:$G$12,2,FALSE),":",SUBSTITUTE(TEXT('Zone tampon horaires 1'!O158,"hh:mm"),":",""),"-",SUBSTITUTE(TEXT('Zone tampon horaires 1'!P158,"hh:mm"),":","")," | "))</f>
        <v/>
      </c>
      <c r="C156" s="18" t="str">
        <f>IF('Zone tampon horaires 1'!Q158="","",_xlfn.CONCAT("20",VLOOKUP('Liste Programmes ETP en BFC'!$L141,'Formatage des horaires'!$F$9:$G$12,2,FALSE),":",SUBSTITUTE(TEXT('Zone tampon horaires 1'!Q158,"hh:mm"),":",""),"-",SUBSTITUTE(TEXT('Zone tampon horaires 1'!R158,"hh:mm"),":","")," | "))</f>
        <v/>
      </c>
      <c r="D156" s="18" t="str">
        <f>IF('Zone tampon horaires 1'!S158="","",_xlfn.CONCAT("20",VLOOKUP('Liste Programmes ETP en BFC'!$L141,'Formatage des horaires'!$F$9:$G$12,2,FALSE),":",SUBSTITUTE(TEXT('Zone tampon horaires 1'!S158,"hh:mm"),":",""),"-",SUBSTITUTE(TEXT('Zone tampon horaires 1'!T158,"hh:mm"),":","")," | "))</f>
        <v/>
      </c>
      <c r="E156" s="18" t="str">
        <f>IF('Zone tampon horaires 1'!U158="","",_xlfn.CONCAT("30",VLOOKUP('Liste Programmes ETP en BFC'!$L141,'Formatage des horaires'!$F$9:$G$12,2,FALSE),":",SUBSTITUTE(TEXT('Zone tampon horaires 1'!U158,"hh:mm"),":",""),"-",SUBSTITUTE(TEXT('Zone tampon horaires 1'!V158,"hh:mm"),":","")," | "))</f>
        <v/>
      </c>
      <c r="F156" s="18" t="str">
        <f>IF('Zone tampon horaires 1'!W158="","",_xlfn.CONCAT("30",VLOOKUP('Liste Programmes ETP en BFC'!$L141,'Formatage des horaires'!$F$9:$G$12,2,FALSE),":",SUBSTITUTE(TEXT('Zone tampon horaires 1'!W158,"hh:mm"),":",""),"-",SUBSTITUTE(TEXT('Zone tampon horaires 1'!X158,"hh:mm"),":","")," | "))</f>
        <v/>
      </c>
      <c r="G156" s="18" t="str">
        <f>IF('Zone tampon horaires 1'!Y158="","",_xlfn.CONCAT("40",VLOOKUP('Liste Programmes ETP en BFC'!$L141,'Formatage des horaires'!$F$9:$G$12,2,FALSE),":",SUBSTITUTE(TEXT('Zone tampon horaires 1'!Y158,"hh:mm"),":",""),"-",SUBSTITUTE(TEXT('Zone tampon horaires 1'!Z158,"hh:mm"),":","")," | "))</f>
        <v/>
      </c>
      <c r="H156" s="18" t="str">
        <f>IF('Zone tampon horaires 1'!AA158="","",_xlfn.CONCAT("40",VLOOKUP('Liste Programmes ETP en BFC'!$L141,'Formatage des horaires'!$F$9:$G$12,2,FALSE),":",SUBSTITUTE(TEXT('Zone tampon horaires 1'!AA158,"hh:mm"),":",""),"-",SUBSTITUTE(TEXT('Zone tampon horaires 1'!AB158,"hh:mm"),":","")," | "))</f>
        <v/>
      </c>
      <c r="I156" s="18" t="str">
        <f>IF('Zone tampon horaires 1'!AC158="","",_xlfn.CONCAT("50",VLOOKUP('Liste Programmes ETP en BFC'!$L141,'Formatage des horaires'!$F$9:$G$12,2,FALSE),":",SUBSTITUTE(TEXT('Zone tampon horaires 1'!AC158,"hh:mm"),":",""),"-",SUBSTITUTE(TEXT('Zone tampon horaires 1'!AD158,"hh:mm"),":","")," | "))</f>
        <v/>
      </c>
      <c r="J156" s="18" t="str">
        <f>IF('Zone tampon horaires 1'!AE158="","",_xlfn.CONCAT("50",VLOOKUP('Liste Programmes ETP en BFC'!$L141,'Formatage des horaires'!$F$9:$G$12,2,FALSE),":",SUBSTITUTE(TEXT('Zone tampon horaires 1'!AE158,"hh:mm"),":",""),"-",SUBSTITUTE(TEXT('Zone tampon horaires 1'!AF158,"hh:mm"),":","")," | "))</f>
        <v/>
      </c>
      <c r="K156" s="18" t="str">
        <f>IF('Zone tampon horaires 1'!AG158="","",_xlfn.CONCAT("60",VLOOKUP('Liste Programmes ETP en BFC'!$L141,'Formatage des horaires'!$F$9:$G$12,2,FALSE),":",SUBSTITUTE(TEXT('Zone tampon horaires 1'!AG158,"hh:mm"),":",""),"-",SUBSTITUTE(TEXT('Zone tampon horaires 1'!AH158,"hh:mm"),":","")," | "))</f>
        <v/>
      </c>
      <c r="L156" s="18" t="str">
        <f>IF('Zone tampon horaires 1'!AI158="","",_xlfn.CONCAT("60",VLOOKUP('Liste Programmes ETP en BFC'!$L141,'Formatage des horaires'!$F$9:$G$12,2,FALSE),":",SUBSTITUTE(TEXT('Zone tampon horaires 1'!AI158,"hh:mm"),":",""),"-",SUBSTITUTE(TEXT('Zone tampon horaires 1'!AJ158,"hh:mm"),":","")," | "))</f>
        <v/>
      </c>
      <c r="M156" s="18" t="str">
        <f>IF('Zone tampon horaires 1'!AK158="","",_xlfn.CONCAT("00",VLOOKUP('Liste Programmes ETP en BFC'!$L141,'Formatage des horaires'!$F$9:$G$12,2,FALSE),":",SUBSTITUTE(TEXT('Zone tampon horaires 1'!AK158,"hh:mm"),":",""),"-",SUBSTITUTE(TEXT('Zone tampon horaires 1'!AL158,"hh:mm"),":","")," | "))</f>
        <v/>
      </c>
      <c r="N156" s="18" t="str">
        <f>IF('Zone tampon horaires 1'!AM158="","",_xlfn.CONCAT("00",VLOOKUP('Liste Programmes ETP en BFC'!$L141,'Formatage des horaires'!$F$9:$G$12,2,FALSE),":",SUBSTITUTE(TEXT('Zone tampon horaires 1'!AM158,"hh:mm"),":",""),"-",SUBSTITUTE(TEXT('Zone tampon horaires 1'!AN158,"hh:mm"),":","")," | "))</f>
        <v/>
      </c>
      <c r="P156" s="18" t="e">
        <f t="shared" ca="1" si="4"/>
        <v>#NAME?</v>
      </c>
      <c r="Q156" s="18" t="e">
        <f t="shared" ca="1" si="5"/>
        <v>#NAME?</v>
      </c>
    </row>
    <row r="157" spans="1:17" x14ac:dyDescent="0.25">
      <c r="A157" s="18" t="str">
        <f>IF('Zone tampon horaires 1'!M159="","",_xlfn.CONCAT("10",VLOOKUP('Liste Programmes ETP en BFC'!$L142,'Formatage des horaires'!$F$9:$G$12,2,FALSE),":",SUBSTITUTE(TEXT('Zone tampon horaires 1'!M159,"hh:mm"),":",""),"-",SUBSTITUTE(TEXT('Zone tampon horaires 1'!N159,"hh:mm"),":","")," | "))</f>
        <v/>
      </c>
      <c r="B157" s="18" t="str">
        <f>IF('Zone tampon horaires 1'!O159="","",_xlfn.CONCAT("10",VLOOKUP('Liste Programmes ETP en BFC'!$L142,'Formatage des horaires'!$F$9:$G$12,2,FALSE),":",SUBSTITUTE(TEXT('Zone tampon horaires 1'!O159,"hh:mm"),":",""),"-",SUBSTITUTE(TEXT('Zone tampon horaires 1'!P159,"hh:mm"),":","")," | "))</f>
        <v/>
      </c>
      <c r="C157" s="18" t="str">
        <f>IF('Zone tampon horaires 1'!Q159="","",_xlfn.CONCAT("20",VLOOKUP('Liste Programmes ETP en BFC'!$L142,'Formatage des horaires'!$F$9:$G$12,2,FALSE),":",SUBSTITUTE(TEXT('Zone tampon horaires 1'!Q159,"hh:mm"),":",""),"-",SUBSTITUTE(TEXT('Zone tampon horaires 1'!R159,"hh:mm"),":","")," | "))</f>
        <v/>
      </c>
      <c r="D157" s="18" t="str">
        <f>IF('Zone tampon horaires 1'!S159="","",_xlfn.CONCAT("20",VLOOKUP('Liste Programmes ETP en BFC'!$L142,'Formatage des horaires'!$F$9:$G$12,2,FALSE),":",SUBSTITUTE(TEXT('Zone tampon horaires 1'!S159,"hh:mm"),":",""),"-",SUBSTITUTE(TEXT('Zone tampon horaires 1'!T159,"hh:mm"),":","")," | "))</f>
        <v/>
      </c>
      <c r="E157" s="18" t="str">
        <f>IF('Zone tampon horaires 1'!U159="","",_xlfn.CONCAT("30",VLOOKUP('Liste Programmes ETP en BFC'!$L142,'Formatage des horaires'!$F$9:$G$12,2,FALSE),":",SUBSTITUTE(TEXT('Zone tampon horaires 1'!U159,"hh:mm"),":",""),"-",SUBSTITUTE(TEXT('Zone tampon horaires 1'!V159,"hh:mm"),":","")," | "))</f>
        <v/>
      </c>
      <c r="F157" s="18" t="str">
        <f>IF('Zone tampon horaires 1'!W159="","",_xlfn.CONCAT("30",VLOOKUP('Liste Programmes ETP en BFC'!$L142,'Formatage des horaires'!$F$9:$G$12,2,FALSE),":",SUBSTITUTE(TEXT('Zone tampon horaires 1'!W159,"hh:mm"),":",""),"-",SUBSTITUTE(TEXT('Zone tampon horaires 1'!X159,"hh:mm"),":","")," | "))</f>
        <v/>
      </c>
      <c r="G157" s="18" t="str">
        <f>IF('Zone tampon horaires 1'!Y159="","",_xlfn.CONCAT("40",VLOOKUP('Liste Programmes ETP en BFC'!$L142,'Formatage des horaires'!$F$9:$G$12,2,FALSE),":",SUBSTITUTE(TEXT('Zone tampon horaires 1'!Y159,"hh:mm"),":",""),"-",SUBSTITUTE(TEXT('Zone tampon horaires 1'!Z159,"hh:mm"),":","")," | "))</f>
        <v/>
      </c>
      <c r="H157" s="18" t="str">
        <f>IF('Zone tampon horaires 1'!AA159="","",_xlfn.CONCAT("40",VLOOKUP('Liste Programmes ETP en BFC'!$L142,'Formatage des horaires'!$F$9:$G$12,2,FALSE),":",SUBSTITUTE(TEXT('Zone tampon horaires 1'!AA159,"hh:mm"),":",""),"-",SUBSTITUTE(TEXT('Zone tampon horaires 1'!AB159,"hh:mm"),":","")," | "))</f>
        <v/>
      </c>
      <c r="I157" s="18" t="str">
        <f>IF('Zone tampon horaires 1'!AC159="","",_xlfn.CONCAT("50",VLOOKUP('Liste Programmes ETP en BFC'!$L142,'Formatage des horaires'!$F$9:$G$12,2,FALSE),":",SUBSTITUTE(TEXT('Zone tampon horaires 1'!AC159,"hh:mm"),":",""),"-",SUBSTITUTE(TEXT('Zone tampon horaires 1'!AD159,"hh:mm"),":","")," | "))</f>
        <v/>
      </c>
      <c r="J157" s="18" t="str">
        <f>IF('Zone tampon horaires 1'!AE159="","",_xlfn.CONCAT("50",VLOOKUP('Liste Programmes ETP en BFC'!$L142,'Formatage des horaires'!$F$9:$G$12,2,FALSE),":",SUBSTITUTE(TEXT('Zone tampon horaires 1'!AE159,"hh:mm"),":",""),"-",SUBSTITUTE(TEXT('Zone tampon horaires 1'!AF159,"hh:mm"),":","")," | "))</f>
        <v/>
      </c>
      <c r="K157" s="18" t="str">
        <f>IF('Zone tampon horaires 1'!AG159="","",_xlfn.CONCAT("60",VLOOKUP('Liste Programmes ETP en BFC'!$L142,'Formatage des horaires'!$F$9:$G$12,2,FALSE),":",SUBSTITUTE(TEXT('Zone tampon horaires 1'!AG159,"hh:mm"),":",""),"-",SUBSTITUTE(TEXT('Zone tampon horaires 1'!AH159,"hh:mm"),":","")," | "))</f>
        <v/>
      </c>
      <c r="L157" s="18" t="str">
        <f>IF('Zone tampon horaires 1'!AI159="","",_xlfn.CONCAT("60",VLOOKUP('Liste Programmes ETP en BFC'!$L142,'Formatage des horaires'!$F$9:$G$12,2,FALSE),":",SUBSTITUTE(TEXT('Zone tampon horaires 1'!AI159,"hh:mm"),":",""),"-",SUBSTITUTE(TEXT('Zone tampon horaires 1'!AJ159,"hh:mm"),":","")," | "))</f>
        <v/>
      </c>
      <c r="M157" s="18" t="str">
        <f>IF('Zone tampon horaires 1'!AK159="","",_xlfn.CONCAT("00",VLOOKUP('Liste Programmes ETP en BFC'!$L142,'Formatage des horaires'!$F$9:$G$12,2,FALSE),":",SUBSTITUTE(TEXT('Zone tampon horaires 1'!AK159,"hh:mm"),":",""),"-",SUBSTITUTE(TEXT('Zone tampon horaires 1'!AL159,"hh:mm"),":","")," | "))</f>
        <v/>
      </c>
      <c r="N157" s="18" t="str">
        <f>IF('Zone tampon horaires 1'!AM159="","",_xlfn.CONCAT("00",VLOOKUP('Liste Programmes ETP en BFC'!$L142,'Formatage des horaires'!$F$9:$G$12,2,FALSE),":",SUBSTITUTE(TEXT('Zone tampon horaires 1'!AM159,"hh:mm"),":",""),"-",SUBSTITUTE(TEXT('Zone tampon horaires 1'!AN159,"hh:mm"),":","")," | "))</f>
        <v/>
      </c>
      <c r="P157" s="18" t="e">
        <f t="shared" ca="1" si="4"/>
        <v>#NAME?</v>
      </c>
      <c r="Q157" s="18" t="e">
        <f t="shared" ca="1" si="5"/>
        <v>#NAME?</v>
      </c>
    </row>
    <row r="158" spans="1:17" x14ac:dyDescent="0.25">
      <c r="A158" s="18" t="str">
        <f>IF('Zone tampon horaires 1'!M160="","",_xlfn.CONCAT("10",VLOOKUP('Liste Programmes ETP en BFC'!$L143,'Formatage des horaires'!$F$9:$G$12,2,FALSE),":",SUBSTITUTE(TEXT('Zone tampon horaires 1'!M160,"hh:mm"),":",""),"-",SUBSTITUTE(TEXT('Zone tampon horaires 1'!N160,"hh:mm"),":","")," | "))</f>
        <v/>
      </c>
      <c r="B158" s="18" t="str">
        <f>IF('Zone tampon horaires 1'!O160="","",_xlfn.CONCAT("10",VLOOKUP('Liste Programmes ETP en BFC'!$L143,'Formatage des horaires'!$F$9:$G$12,2,FALSE),":",SUBSTITUTE(TEXT('Zone tampon horaires 1'!O160,"hh:mm"),":",""),"-",SUBSTITUTE(TEXT('Zone tampon horaires 1'!P160,"hh:mm"),":","")," | "))</f>
        <v/>
      </c>
      <c r="C158" s="18" t="str">
        <f>IF('Zone tampon horaires 1'!Q160="","",_xlfn.CONCAT("20",VLOOKUP('Liste Programmes ETP en BFC'!$L143,'Formatage des horaires'!$F$9:$G$12,2,FALSE),":",SUBSTITUTE(TEXT('Zone tampon horaires 1'!Q160,"hh:mm"),":",""),"-",SUBSTITUTE(TEXT('Zone tampon horaires 1'!R160,"hh:mm"),":","")," | "))</f>
        <v/>
      </c>
      <c r="D158" s="18" t="str">
        <f>IF('Zone tampon horaires 1'!S160="","",_xlfn.CONCAT("20",VLOOKUP('Liste Programmes ETP en BFC'!$L143,'Formatage des horaires'!$F$9:$G$12,2,FALSE),":",SUBSTITUTE(TEXT('Zone tampon horaires 1'!S160,"hh:mm"),":",""),"-",SUBSTITUTE(TEXT('Zone tampon horaires 1'!T160,"hh:mm"),":","")," | "))</f>
        <v/>
      </c>
      <c r="E158" s="18" t="str">
        <f>IF('Zone tampon horaires 1'!U160="","",_xlfn.CONCAT("30",VLOOKUP('Liste Programmes ETP en BFC'!$L143,'Formatage des horaires'!$F$9:$G$12,2,FALSE),":",SUBSTITUTE(TEXT('Zone tampon horaires 1'!U160,"hh:mm"),":",""),"-",SUBSTITUTE(TEXT('Zone tampon horaires 1'!V160,"hh:mm"),":","")," | "))</f>
        <v/>
      </c>
      <c r="F158" s="18" t="str">
        <f>IF('Zone tampon horaires 1'!W160="","",_xlfn.CONCAT("30",VLOOKUP('Liste Programmes ETP en BFC'!$L143,'Formatage des horaires'!$F$9:$G$12,2,FALSE),":",SUBSTITUTE(TEXT('Zone tampon horaires 1'!W160,"hh:mm"),":",""),"-",SUBSTITUTE(TEXT('Zone tampon horaires 1'!X160,"hh:mm"),":","")," | "))</f>
        <v/>
      </c>
      <c r="G158" s="18" t="str">
        <f>IF('Zone tampon horaires 1'!Y160="","",_xlfn.CONCAT("40",VLOOKUP('Liste Programmes ETP en BFC'!$L143,'Formatage des horaires'!$F$9:$G$12,2,FALSE),":",SUBSTITUTE(TEXT('Zone tampon horaires 1'!Y160,"hh:mm"),":",""),"-",SUBSTITUTE(TEXT('Zone tampon horaires 1'!Z160,"hh:mm"),":","")," | "))</f>
        <v/>
      </c>
      <c r="H158" s="18" t="str">
        <f>IF('Zone tampon horaires 1'!AA160="","",_xlfn.CONCAT("40",VLOOKUP('Liste Programmes ETP en BFC'!$L143,'Formatage des horaires'!$F$9:$G$12,2,FALSE),":",SUBSTITUTE(TEXT('Zone tampon horaires 1'!AA160,"hh:mm"),":",""),"-",SUBSTITUTE(TEXT('Zone tampon horaires 1'!AB160,"hh:mm"),":","")," | "))</f>
        <v/>
      </c>
      <c r="I158" s="18" t="str">
        <f>IF('Zone tampon horaires 1'!AC160="","",_xlfn.CONCAT("50",VLOOKUP('Liste Programmes ETP en BFC'!$L143,'Formatage des horaires'!$F$9:$G$12,2,FALSE),":",SUBSTITUTE(TEXT('Zone tampon horaires 1'!AC160,"hh:mm"),":",""),"-",SUBSTITUTE(TEXT('Zone tampon horaires 1'!AD160,"hh:mm"),":","")," | "))</f>
        <v/>
      </c>
      <c r="J158" s="18" t="str">
        <f>IF('Zone tampon horaires 1'!AE160="","",_xlfn.CONCAT("50",VLOOKUP('Liste Programmes ETP en BFC'!$L143,'Formatage des horaires'!$F$9:$G$12,2,FALSE),":",SUBSTITUTE(TEXT('Zone tampon horaires 1'!AE160,"hh:mm"),":",""),"-",SUBSTITUTE(TEXT('Zone tampon horaires 1'!AF160,"hh:mm"),":","")," | "))</f>
        <v/>
      </c>
      <c r="K158" s="18" t="str">
        <f>IF('Zone tampon horaires 1'!AG160="","",_xlfn.CONCAT("60",VLOOKUP('Liste Programmes ETP en BFC'!$L143,'Formatage des horaires'!$F$9:$G$12,2,FALSE),":",SUBSTITUTE(TEXT('Zone tampon horaires 1'!AG160,"hh:mm"),":",""),"-",SUBSTITUTE(TEXT('Zone tampon horaires 1'!AH160,"hh:mm"),":","")," | "))</f>
        <v/>
      </c>
      <c r="L158" s="18" t="str">
        <f>IF('Zone tampon horaires 1'!AI160="","",_xlfn.CONCAT("60",VLOOKUP('Liste Programmes ETP en BFC'!$L143,'Formatage des horaires'!$F$9:$G$12,2,FALSE),":",SUBSTITUTE(TEXT('Zone tampon horaires 1'!AI160,"hh:mm"),":",""),"-",SUBSTITUTE(TEXT('Zone tampon horaires 1'!AJ160,"hh:mm"),":","")," | "))</f>
        <v/>
      </c>
      <c r="M158" s="18" t="str">
        <f>IF('Zone tampon horaires 1'!AK160="","",_xlfn.CONCAT("00",VLOOKUP('Liste Programmes ETP en BFC'!$L143,'Formatage des horaires'!$F$9:$G$12,2,FALSE),":",SUBSTITUTE(TEXT('Zone tampon horaires 1'!AK160,"hh:mm"),":",""),"-",SUBSTITUTE(TEXT('Zone tampon horaires 1'!AL160,"hh:mm"),":","")," | "))</f>
        <v/>
      </c>
      <c r="N158" s="18" t="str">
        <f>IF('Zone tampon horaires 1'!AM160="","",_xlfn.CONCAT("00",VLOOKUP('Liste Programmes ETP en BFC'!$L143,'Formatage des horaires'!$F$9:$G$12,2,FALSE),":",SUBSTITUTE(TEXT('Zone tampon horaires 1'!AM160,"hh:mm"),":",""),"-",SUBSTITUTE(TEXT('Zone tampon horaires 1'!AN160,"hh:mm"),":","")," | "))</f>
        <v/>
      </c>
      <c r="P158" s="18" t="e">
        <f t="shared" ca="1" si="4"/>
        <v>#NAME?</v>
      </c>
      <c r="Q158" s="18" t="e">
        <f t="shared" ca="1" si="5"/>
        <v>#NAME?</v>
      </c>
    </row>
    <row r="159" spans="1:17" x14ac:dyDescent="0.25">
      <c r="A159" s="18" t="str">
        <f>IF('Zone tampon horaires 1'!M161="","",_xlfn.CONCAT("10",VLOOKUP('Liste Programmes ETP en BFC'!$L144,'Formatage des horaires'!$F$9:$G$12,2,FALSE),":",SUBSTITUTE(TEXT('Zone tampon horaires 1'!M161,"hh:mm"),":",""),"-",SUBSTITUTE(TEXT('Zone tampon horaires 1'!N161,"hh:mm"),":","")," | "))</f>
        <v/>
      </c>
      <c r="B159" s="18" t="str">
        <f>IF('Zone tampon horaires 1'!O161="","",_xlfn.CONCAT("10",VLOOKUP('Liste Programmes ETP en BFC'!$L144,'Formatage des horaires'!$F$9:$G$12,2,FALSE),":",SUBSTITUTE(TEXT('Zone tampon horaires 1'!O161,"hh:mm"),":",""),"-",SUBSTITUTE(TEXT('Zone tampon horaires 1'!P161,"hh:mm"),":","")," | "))</f>
        <v/>
      </c>
      <c r="C159" s="18" t="str">
        <f>IF('Zone tampon horaires 1'!Q161="","",_xlfn.CONCAT("20",VLOOKUP('Liste Programmes ETP en BFC'!$L144,'Formatage des horaires'!$F$9:$G$12,2,FALSE),":",SUBSTITUTE(TEXT('Zone tampon horaires 1'!Q161,"hh:mm"),":",""),"-",SUBSTITUTE(TEXT('Zone tampon horaires 1'!R161,"hh:mm"),":","")," | "))</f>
        <v/>
      </c>
      <c r="D159" s="18" t="str">
        <f>IF('Zone tampon horaires 1'!S161="","",_xlfn.CONCAT("20",VLOOKUP('Liste Programmes ETP en BFC'!$L144,'Formatage des horaires'!$F$9:$G$12,2,FALSE),":",SUBSTITUTE(TEXT('Zone tampon horaires 1'!S161,"hh:mm"),":",""),"-",SUBSTITUTE(TEXT('Zone tampon horaires 1'!T161,"hh:mm"),":","")," | "))</f>
        <v/>
      </c>
      <c r="E159" s="18" t="str">
        <f>IF('Zone tampon horaires 1'!U161="","",_xlfn.CONCAT("30",VLOOKUP('Liste Programmes ETP en BFC'!$L144,'Formatage des horaires'!$F$9:$G$12,2,FALSE),":",SUBSTITUTE(TEXT('Zone tampon horaires 1'!U161,"hh:mm"),":",""),"-",SUBSTITUTE(TEXT('Zone tampon horaires 1'!V161,"hh:mm"),":","")," | "))</f>
        <v/>
      </c>
      <c r="F159" s="18" t="str">
        <f>IF('Zone tampon horaires 1'!W161="","",_xlfn.CONCAT("30",VLOOKUP('Liste Programmes ETP en BFC'!$L144,'Formatage des horaires'!$F$9:$G$12,2,FALSE),":",SUBSTITUTE(TEXT('Zone tampon horaires 1'!W161,"hh:mm"),":",""),"-",SUBSTITUTE(TEXT('Zone tampon horaires 1'!X161,"hh:mm"),":","")," | "))</f>
        <v/>
      </c>
      <c r="G159" s="18" t="str">
        <f>IF('Zone tampon horaires 1'!Y161="","",_xlfn.CONCAT("40",VLOOKUP('Liste Programmes ETP en BFC'!$L144,'Formatage des horaires'!$F$9:$G$12,2,FALSE),":",SUBSTITUTE(TEXT('Zone tampon horaires 1'!Y161,"hh:mm"),":",""),"-",SUBSTITUTE(TEXT('Zone tampon horaires 1'!Z161,"hh:mm"),":","")," | "))</f>
        <v/>
      </c>
      <c r="H159" s="18" t="str">
        <f>IF('Zone tampon horaires 1'!AA161="","",_xlfn.CONCAT("40",VLOOKUP('Liste Programmes ETP en BFC'!$L144,'Formatage des horaires'!$F$9:$G$12,2,FALSE),":",SUBSTITUTE(TEXT('Zone tampon horaires 1'!AA161,"hh:mm"),":",""),"-",SUBSTITUTE(TEXT('Zone tampon horaires 1'!AB161,"hh:mm"),":","")," | "))</f>
        <v/>
      </c>
      <c r="I159" s="18" t="str">
        <f>IF('Zone tampon horaires 1'!AC161="","",_xlfn.CONCAT("50",VLOOKUP('Liste Programmes ETP en BFC'!$L144,'Formatage des horaires'!$F$9:$G$12,2,FALSE),":",SUBSTITUTE(TEXT('Zone tampon horaires 1'!AC161,"hh:mm"),":",""),"-",SUBSTITUTE(TEXT('Zone tampon horaires 1'!AD161,"hh:mm"),":","")," | "))</f>
        <v/>
      </c>
      <c r="J159" s="18" t="str">
        <f>IF('Zone tampon horaires 1'!AE161="","",_xlfn.CONCAT("50",VLOOKUP('Liste Programmes ETP en BFC'!$L144,'Formatage des horaires'!$F$9:$G$12,2,FALSE),":",SUBSTITUTE(TEXT('Zone tampon horaires 1'!AE161,"hh:mm"),":",""),"-",SUBSTITUTE(TEXT('Zone tampon horaires 1'!AF161,"hh:mm"),":","")," | "))</f>
        <v/>
      </c>
      <c r="K159" s="18" t="str">
        <f>IF('Zone tampon horaires 1'!AG161="","",_xlfn.CONCAT("60",VLOOKUP('Liste Programmes ETP en BFC'!$L144,'Formatage des horaires'!$F$9:$G$12,2,FALSE),":",SUBSTITUTE(TEXT('Zone tampon horaires 1'!AG161,"hh:mm"),":",""),"-",SUBSTITUTE(TEXT('Zone tampon horaires 1'!AH161,"hh:mm"),":","")," | "))</f>
        <v/>
      </c>
      <c r="L159" s="18" t="str">
        <f>IF('Zone tampon horaires 1'!AI161="","",_xlfn.CONCAT("60",VLOOKUP('Liste Programmes ETP en BFC'!$L144,'Formatage des horaires'!$F$9:$G$12,2,FALSE),":",SUBSTITUTE(TEXT('Zone tampon horaires 1'!AI161,"hh:mm"),":",""),"-",SUBSTITUTE(TEXT('Zone tampon horaires 1'!AJ161,"hh:mm"),":","")," | "))</f>
        <v/>
      </c>
      <c r="M159" s="18" t="str">
        <f>IF('Zone tampon horaires 1'!AK161="","",_xlfn.CONCAT("00",VLOOKUP('Liste Programmes ETP en BFC'!$L144,'Formatage des horaires'!$F$9:$G$12,2,FALSE),":",SUBSTITUTE(TEXT('Zone tampon horaires 1'!AK161,"hh:mm"),":",""),"-",SUBSTITUTE(TEXT('Zone tampon horaires 1'!AL161,"hh:mm"),":","")," | "))</f>
        <v/>
      </c>
      <c r="N159" s="18" t="str">
        <f>IF('Zone tampon horaires 1'!AM161="","",_xlfn.CONCAT("00",VLOOKUP('Liste Programmes ETP en BFC'!$L144,'Formatage des horaires'!$F$9:$G$12,2,FALSE),":",SUBSTITUTE(TEXT('Zone tampon horaires 1'!AM161,"hh:mm"),":",""),"-",SUBSTITUTE(TEXT('Zone tampon horaires 1'!AN161,"hh:mm"),":","")," | "))</f>
        <v/>
      </c>
      <c r="P159" s="18" t="e">
        <f t="shared" ca="1" si="4"/>
        <v>#NAME?</v>
      </c>
      <c r="Q159" s="18" t="e">
        <f t="shared" ca="1" si="5"/>
        <v>#NAME?</v>
      </c>
    </row>
    <row r="160" spans="1:17" x14ac:dyDescent="0.25">
      <c r="A160" s="18" t="str">
        <f>IF('Zone tampon horaires 1'!M162="","",_xlfn.CONCAT("10",VLOOKUP('Liste Programmes ETP en BFC'!$L145,'Formatage des horaires'!$F$9:$G$12,2,FALSE),":",SUBSTITUTE(TEXT('Zone tampon horaires 1'!M162,"hh:mm"),":",""),"-",SUBSTITUTE(TEXT('Zone tampon horaires 1'!N162,"hh:mm"),":","")," | "))</f>
        <v/>
      </c>
      <c r="B160" s="18" t="str">
        <f>IF('Zone tampon horaires 1'!O162="","",_xlfn.CONCAT("10",VLOOKUP('Liste Programmes ETP en BFC'!$L145,'Formatage des horaires'!$F$9:$G$12,2,FALSE),":",SUBSTITUTE(TEXT('Zone tampon horaires 1'!O162,"hh:mm"),":",""),"-",SUBSTITUTE(TEXT('Zone tampon horaires 1'!P162,"hh:mm"),":","")," | "))</f>
        <v/>
      </c>
      <c r="C160" s="18" t="str">
        <f>IF('Zone tampon horaires 1'!Q162="","",_xlfn.CONCAT("20",VLOOKUP('Liste Programmes ETP en BFC'!$L145,'Formatage des horaires'!$F$9:$G$12,2,FALSE),":",SUBSTITUTE(TEXT('Zone tampon horaires 1'!Q162,"hh:mm"),":",""),"-",SUBSTITUTE(TEXT('Zone tampon horaires 1'!R162,"hh:mm"),":","")," | "))</f>
        <v/>
      </c>
      <c r="D160" s="18" t="str">
        <f>IF('Zone tampon horaires 1'!S162="","",_xlfn.CONCAT("20",VLOOKUP('Liste Programmes ETP en BFC'!$L145,'Formatage des horaires'!$F$9:$G$12,2,FALSE),":",SUBSTITUTE(TEXT('Zone tampon horaires 1'!S162,"hh:mm"),":",""),"-",SUBSTITUTE(TEXT('Zone tampon horaires 1'!T162,"hh:mm"),":","")," | "))</f>
        <v/>
      </c>
      <c r="E160" s="18" t="str">
        <f>IF('Zone tampon horaires 1'!U162="","",_xlfn.CONCAT("30",VLOOKUP('Liste Programmes ETP en BFC'!$L145,'Formatage des horaires'!$F$9:$G$12,2,FALSE),":",SUBSTITUTE(TEXT('Zone tampon horaires 1'!U162,"hh:mm"),":",""),"-",SUBSTITUTE(TEXT('Zone tampon horaires 1'!V162,"hh:mm"),":","")," | "))</f>
        <v/>
      </c>
      <c r="F160" s="18" t="str">
        <f>IF('Zone tampon horaires 1'!W162="","",_xlfn.CONCAT("30",VLOOKUP('Liste Programmes ETP en BFC'!$L145,'Formatage des horaires'!$F$9:$G$12,2,FALSE),":",SUBSTITUTE(TEXT('Zone tampon horaires 1'!W162,"hh:mm"),":",""),"-",SUBSTITUTE(TEXT('Zone tampon horaires 1'!X162,"hh:mm"),":","")," | "))</f>
        <v/>
      </c>
      <c r="G160" s="18" t="str">
        <f>IF('Zone tampon horaires 1'!Y162="","",_xlfn.CONCAT("40",VLOOKUP('Liste Programmes ETP en BFC'!$L145,'Formatage des horaires'!$F$9:$G$12,2,FALSE),":",SUBSTITUTE(TEXT('Zone tampon horaires 1'!Y162,"hh:mm"),":",""),"-",SUBSTITUTE(TEXT('Zone tampon horaires 1'!Z162,"hh:mm"),":","")," | "))</f>
        <v/>
      </c>
      <c r="H160" s="18" t="str">
        <f>IF('Zone tampon horaires 1'!AA162="","",_xlfn.CONCAT("40",VLOOKUP('Liste Programmes ETP en BFC'!$L145,'Formatage des horaires'!$F$9:$G$12,2,FALSE),":",SUBSTITUTE(TEXT('Zone tampon horaires 1'!AA162,"hh:mm"),":",""),"-",SUBSTITUTE(TEXT('Zone tampon horaires 1'!AB162,"hh:mm"),":","")," | "))</f>
        <v/>
      </c>
      <c r="I160" s="18" t="str">
        <f>IF('Zone tampon horaires 1'!AC162="","",_xlfn.CONCAT("50",VLOOKUP('Liste Programmes ETP en BFC'!$L145,'Formatage des horaires'!$F$9:$G$12,2,FALSE),":",SUBSTITUTE(TEXT('Zone tampon horaires 1'!AC162,"hh:mm"),":",""),"-",SUBSTITUTE(TEXT('Zone tampon horaires 1'!AD162,"hh:mm"),":","")," | "))</f>
        <v/>
      </c>
      <c r="J160" s="18" t="str">
        <f>IF('Zone tampon horaires 1'!AE162="","",_xlfn.CONCAT("50",VLOOKUP('Liste Programmes ETP en BFC'!$L145,'Formatage des horaires'!$F$9:$G$12,2,FALSE),":",SUBSTITUTE(TEXT('Zone tampon horaires 1'!AE162,"hh:mm"),":",""),"-",SUBSTITUTE(TEXT('Zone tampon horaires 1'!AF162,"hh:mm"),":","")," | "))</f>
        <v/>
      </c>
      <c r="K160" s="18" t="str">
        <f>IF('Zone tampon horaires 1'!AG162="","",_xlfn.CONCAT("60",VLOOKUP('Liste Programmes ETP en BFC'!$L145,'Formatage des horaires'!$F$9:$G$12,2,FALSE),":",SUBSTITUTE(TEXT('Zone tampon horaires 1'!AG162,"hh:mm"),":",""),"-",SUBSTITUTE(TEXT('Zone tampon horaires 1'!AH162,"hh:mm"),":","")," | "))</f>
        <v/>
      </c>
      <c r="L160" s="18" t="str">
        <f>IF('Zone tampon horaires 1'!AI162="","",_xlfn.CONCAT("60",VLOOKUP('Liste Programmes ETP en BFC'!$L145,'Formatage des horaires'!$F$9:$G$12,2,FALSE),":",SUBSTITUTE(TEXT('Zone tampon horaires 1'!AI162,"hh:mm"),":",""),"-",SUBSTITUTE(TEXT('Zone tampon horaires 1'!AJ162,"hh:mm"),":","")," | "))</f>
        <v/>
      </c>
      <c r="M160" s="18" t="str">
        <f>IF('Zone tampon horaires 1'!AK162="","",_xlfn.CONCAT("00",VLOOKUP('Liste Programmes ETP en BFC'!$L145,'Formatage des horaires'!$F$9:$G$12,2,FALSE),":",SUBSTITUTE(TEXT('Zone tampon horaires 1'!AK162,"hh:mm"),":",""),"-",SUBSTITUTE(TEXT('Zone tampon horaires 1'!AL162,"hh:mm"),":","")," | "))</f>
        <v/>
      </c>
      <c r="N160" s="18" t="str">
        <f>IF('Zone tampon horaires 1'!AM162="","",_xlfn.CONCAT("00",VLOOKUP('Liste Programmes ETP en BFC'!$L145,'Formatage des horaires'!$F$9:$G$12,2,FALSE),":",SUBSTITUTE(TEXT('Zone tampon horaires 1'!AM162,"hh:mm"),":",""),"-",SUBSTITUTE(TEXT('Zone tampon horaires 1'!AN162,"hh:mm"),":","")," | "))</f>
        <v/>
      </c>
      <c r="P160" s="18" t="e">
        <f t="shared" ca="1" si="4"/>
        <v>#NAME?</v>
      </c>
      <c r="Q160" s="18" t="e">
        <f t="shared" ca="1" si="5"/>
        <v>#NAME?</v>
      </c>
    </row>
    <row r="161" spans="1:17" x14ac:dyDescent="0.25">
      <c r="A161" s="18" t="str">
        <f>IF('Zone tampon horaires 1'!M163="","",_xlfn.CONCAT("10",VLOOKUP('Liste Programmes ETP en BFC'!$L146,'Formatage des horaires'!$F$9:$G$12,2,FALSE),":",SUBSTITUTE(TEXT('Zone tampon horaires 1'!M163,"hh:mm"),":",""),"-",SUBSTITUTE(TEXT('Zone tampon horaires 1'!N163,"hh:mm"),":","")," | "))</f>
        <v/>
      </c>
      <c r="B161" s="18" t="str">
        <f>IF('Zone tampon horaires 1'!O163="","",_xlfn.CONCAT("10",VLOOKUP('Liste Programmes ETP en BFC'!$L146,'Formatage des horaires'!$F$9:$G$12,2,FALSE),":",SUBSTITUTE(TEXT('Zone tampon horaires 1'!O163,"hh:mm"),":",""),"-",SUBSTITUTE(TEXT('Zone tampon horaires 1'!P163,"hh:mm"),":","")," | "))</f>
        <v/>
      </c>
      <c r="C161" s="18" t="str">
        <f>IF('Zone tampon horaires 1'!Q163="","",_xlfn.CONCAT("20",VLOOKUP('Liste Programmes ETP en BFC'!$L146,'Formatage des horaires'!$F$9:$G$12,2,FALSE),":",SUBSTITUTE(TEXT('Zone tampon horaires 1'!Q163,"hh:mm"),":",""),"-",SUBSTITUTE(TEXT('Zone tampon horaires 1'!R163,"hh:mm"),":","")," | "))</f>
        <v/>
      </c>
      <c r="D161" s="18" t="str">
        <f>IF('Zone tampon horaires 1'!S163="","",_xlfn.CONCAT("20",VLOOKUP('Liste Programmes ETP en BFC'!$L146,'Formatage des horaires'!$F$9:$G$12,2,FALSE),":",SUBSTITUTE(TEXT('Zone tampon horaires 1'!S163,"hh:mm"),":",""),"-",SUBSTITUTE(TEXT('Zone tampon horaires 1'!T163,"hh:mm"),":","")," | "))</f>
        <v/>
      </c>
      <c r="E161" s="18" t="str">
        <f>IF('Zone tampon horaires 1'!U163="","",_xlfn.CONCAT("30",VLOOKUP('Liste Programmes ETP en BFC'!$L146,'Formatage des horaires'!$F$9:$G$12,2,FALSE),":",SUBSTITUTE(TEXT('Zone tampon horaires 1'!U163,"hh:mm"),":",""),"-",SUBSTITUTE(TEXT('Zone tampon horaires 1'!V163,"hh:mm"),":","")," | "))</f>
        <v/>
      </c>
      <c r="F161" s="18" t="str">
        <f>IF('Zone tampon horaires 1'!W163="","",_xlfn.CONCAT("30",VLOOKUP('Liste Programmes ETP en BFC'!$L146,'Formatage des horaires'!$F$9:$G$12,2,FALSE),":",SUBSTITUTE(TEXT('Zone tampon horaires 1'!W163,"hh:mm"),":",""),"-",SUBSTITUTE(TEXT('Zone tampon horaires 1'!X163,"hh:mm"),":","")," | "))</f>
        <v/>
      </c>
      <c r="G161" s="18" t="str">
        <f>IF('Zone tampon horaires 1'!Y163="","",_xlfn.CONCAT("40",VLOOKUP('Liste Programmes ETP en BFC'!$L146,'Formatage des horaires'!$F$9:$G$12,2,FALSE),":",SUBSTITUTE(TEXT('Zone tampon horaires 1'!Y163,"hh:mm"),":",""),"-",SUBSTITUTE(TEXT('Zone tampon horaires 1'!Z163,"hh:mm"),":","")," | "))</f>
        <v/>
      </c>
      <c r="H161" s="18" t="str">
        <f>IF('Zone tampon horaires 1'!AA163="","",_xlfn.CONCAT("40",VLOOKUP('Liste Programmes ETP en BFC'!$L146,'Formatage des horaires'!$F$9:$G$12,2,FALSE),":",SUBSTITUTE(TEXT('Zone tampon horaires 1'!AA163,"hh:mm"),":",""),"-",SUBSTITUTE(TEXT('Zone tampon horaires 1'!AB163,"hh:mm"),":","")," | "))</f>
        <v/>
      </c>
      <c r="I161" s="18" t="str">
        <f>IF('Zone tampon horaires 1'!AC163="","",_xlfn.CONCAT("50",VLOOKUP('Liste Programmes ETP en BFC'!$L146,'Formatage des horaires'!$F$9:$G$12,2,FALSE),":",SUBSTITUTE(TEXT('Zone tampon horaires 1'!AC163,"hh:mm"),":",""),"-",SUBSTITUTE(TEXT('Zone tampon horaires 1'!AD163,"hh:mm"),":","")," | "))</f>
        <v/>
      </c>
      <c r="J161" s="18" t="str">
        <f>IF('Zone tampon horaires 1'!AE163="","",_xlfn.CONCAT("50",VLOOKUP('Liste Programmes ETP en BFC'!$L146,'Formatage des horaires'!$F$9:$G$12,2,FALSE),":",SUBSTITUTE(TEXT('Zone tampon horaires 1'!AE163,"hh:mm"),":",""),"-",SUBSTITUTE(TEXT('Zone tampon horaires 1'!AF163,"hh:mm"),":","")," | "))</f>
        <v/>
      </c>
      <c r="K161" s="18" t="str">
        <f>IF('Zone tampon horaires 1'!AG163="","",_xlfn.CONCAT("60",VLOOKUP('Liste Programmes ETP en BFC'!$L146,'Formatage des horaires'!$F$9:$G$12,2,FALSE),":",SUBSTITUTE(TEXT('Zone tampon horaires 1'!AG163,"hh:mm"),":",""),"-",SUBSTITUTE(TEXT('Zone tampon horaires 1'!AH163,"hh:mm"),":","")," | "))</f>
        <v/>
      </c>
      <c r="L161" s="18" t="str">
        <f>IF('Zone tampon horaires 1'!AI163="","",_xlfn.CONCAT("60",VLOOKUP('Liste Programmes ETP en BFC'!$L146,'Formatage des horaires'!$F$9:$G$12,2,FALSE),":",SUBSTITUTE(TEXT('Zone tampon horaires 1'!AI163,"hh:mm"),":",""),"-",SUBSTITUTE(TEXT('Zone tampon horaires 1'!AJ163,"hh:mm"),":","")," | "))</f>
        <v/>
      </c>
      <c r="M161" s="18" t="str">
        <f>IF('Zone tampon horaires 1'!AK163="","",_xlfn.CONCAT("00",VLOOKUP('Liste Programmes ETP en BFC'!$L146,'Formatage des horaires'!$F$9:$G$12,2,FALSE),":",SUBSTITUTE(TEXT('Zone tampon horaires 1'!AK163,"hh:mm"),":",""),"-",SUBSTITUTE(TEXT('Zone tampon horaires 1'!AL163,"hh:mm"),":","")," | "))</f>
        <v/>
      </c>
      <c r="N161" s="18" t="str">
        <f>IF('Zone tampon horaires 1'!AM163="","",_xlfn.CONCAT("00",VLOOKUP('Liste Programmes ETP en BFC'!$L146,'Formatage des horaires'!$F$9:$G$12,2,FALSE),":",SUBSTITUTE(TEXT('Zone tampon horaires 1'!AM163,"hh:mm"),":",""),"-",SUBSTITUTE(TEXT('Zone tampon horaires 1'!AN163,"hh:mm"),":","")," | "))</f>
        <v/>
      </c>
      <c r="P161" s="18" t="e">
        <f t="shared" ca="1" si="4"/>
        <v>#NAME?</v>
      </c>
      <c r="Q161" s="18" t="e">
        <f t="shared" ca="1" si="5"/>
        <v>#NAME?</v>
      </c>
    </row>
    <row r="162" spans="1:17" x14ac:dyDescent="0.25">
      <c r="A162" s="18" t="str">
        <f>IF('Zone tampon horaires 1'!M164="","",_xlfn.CONCAT("10",VLOOKUP('Liste Programmes ETP en BFC'!$L147,'Formatage des horaires'!$F$9:$G$12,2,FALSE),":",SUBSTITUTE(TEXT('Zone tampon horaires 1'!M164,"hh:mm"),":",""),"-",SUBSTITUTE(TEXT('Zone tampon horaires 1'!N164,"hh:mm"),":","")," | "))</f>
        <v/>
      </c>
      <c r="B162" s="18" t="str">
        <f>IF('Zone tampon horaires 1'!O164="","",_xlfn.CONCAT("10",VLOOKUP('Liste Programmes ETP en BFC'!$L147,'Formatage des horaires'!$F$9:$G$12,2,FALSE),":",SUBSTITUTE(TEXT('Zone tampon horaires 1'!O164,"hh:mm"),":",""),"-",SUBSTITUTE(TEXT('Zone tampon horaires 1'!P164,"hh:mm"),":","")," | "))</f>
        <v/>
      </c>
      <c r="C162" s="18" t="str">
        <f>IF('Zone tampon horaires 1'!Q164="","",_xlfn.CONCAT("20",VLOOKUP('Liste Programmes ETP en BFC'!$L147,'Formatage des horaires'!$F$9:$G$12,2,FALSE),":",SUBSTITUTE(TEXT('Zone tampon horaires 1'!Q164,"hh:mm"),":",""),"-",SUBSTITUTE(TEXT('Zone tampon horaires 1'!R164,"hh:mm"),":","")," | "))</f>
        <v/>
      </c>
      <c r="D162" s="18" t="str">
        <f>IF('Zone tampon horaires 1'!S164="","",_xlfn.CONCAT("20",VLOOKUP('Liste Programmes ETP en BFC'!$L147,'Formatage des horaires'!$F$9:$G$12,2,FALSE),":",SUBSTITUTE(TEXT('Zone tampon horaires 1'!S164,"hh:mm"),":",""),"-",SUBSTITUTE(TEXT('Zone tampon horaires 1'!T164,"hh:mm"),":","")," | "))</f>
        <v/>
      </c>
      <c r="E162" s="18" t="str">
        <f>IF('Zone tampon horaires 1'!U164="","",_xlfn.CONCAT("30",VLOOKUP('Liste Programmes ETP en BFC'!$L147,'Formatage des horaires'!$F$9:$G$12,2,FALSE),":",SUBSTITUTE(TEXT('Zone tampon horaires 1'!U164,"hh:mm"),":",""),"-",SUBSTITUTE(TEXT('Zone tampon horaires 1'!V164,"hh:mm"),":","")," | "))</f>
        <v/>
      </c>
      <c r="F162" s="18" t="str">
        <f>IF('Zone tampon horaires 1'!W164="","",_xlfn.CONCAT("30",VLOOKUP('Liste Programmes ETP en BFC'!$L147,'Formatage des horaires'!$F$9:$G$12,2,FALSE),":",SUBSTITUTE(TEXT('Zone tampon horaires 1'!W164,"hh:mm"),":",""),"-",SUBSTITUTE(TEXT('Zone tampon horaires 1'!X164,"hh:mm"),":","")," | "))</f>
        <v/>
      </c>
      <c r="G162" s="18" t="str">
        <f>IF('Zone tampon horaires 1'!Y164="","",_xlfn.CONCAT("40",VLOOKUP('Liste Programmes ETP en BFC'!$L147,'Formatage des horaires'!$F$9:$G$12,2,FALSE),":",SUBSTITUTE(TEXT('Zone tampon horaires 1'!Y164,"hh:mm"),":",""),"-",SUBSTITUTE(TEXT('Zone tampon horaires 1'!Z164,"hh:mm"),":","")," | "))</f>
        <v/>
      </c>
      <c r="H162" s="18" t="str">
        <f>IF('Zone tampon horaires 1'!AA164="","",_xlfn.CONCAT("40",VLOOKUP('Liste Programmes ETP en BFC'!$L147,'Formatage des horaires'!$F$9:$G$12,2,FALSE),":",SUBSTITUTE(TEXT('Zone tampon horaires 1'!AA164,"hh:mm"),":",""),"-",SUBSTITUTE(TEXT('Zone tampon horaires 1'!AB164,"hh:mm"),":","")," | "))</f>
        <v/>
      </c>
      <c r="I162" s="18" t="str">
        <f>IF('Zone tampon horaires 1'!AC164="","",_xlfn.CONCAT("50",VLOOKUP('Liste Programmes ETP en BFC'!$L147,'Formatage des horaires'!$F$9:$G$12,2,FALSE),":",SUBSTITUTE(TEXT('Zone tampon horaires 1'!AC164,"hh:mm"),":",""),"-",SUBSTITUTE(TEXT('Zone tampon horaires 1'!AD164,"hh:mm"),":","")," | "))</f>
        <v/>
      </c>
      <c r="J162" s="18" t="str">
        <f>IF('Zone tampon horaires 1'!AE164="","",_xlfn.CONCAT("50",VLOOKUP('Liste Programmes ETP en BFC'!$L147,'Formatage des horaires'!$F$9:$G$12,2,FALSE),":",SUBSTITUTE(TEXT('Zone tampon horaires 1'!AE164,"hh:mm"),":",""),"-",SUBSTITUTE(TEXT('Zone tampon horaires 1'!AF164,"hh:mm"),":","")," | "))</f>
        <v/>
      </c>
      <c r="K162" s="18" t="str">
        <f>IF('Zone tampon horaires 1'!AG164="","",_xlfn.CONCAT("60",VLOOKUP('Liste Programmes ETP en BFC'!$L147,'Formatage des horaires'!$F$9:$G$12,2,FALSE),":",SUBSTITUTE(TEXT('Zone tampon horaires 1'!AG164,"hh:mm"),":",""),"-",SUBSTITUTE(TEXT('Zone tampon horaires 1'!AH164,"hh:mm"),":","")," | "))</f>
        <v/>
      </c>
      <c r="L162" s="18" t="str">
        <f>IF('Zone tampon horaires 1'!AI164="","",_xlfn.CONCAT("60",VLOOKUP('Liste Programmes ETP en BFC'!$L147,'Formatage des horaires'!$F$9:$G$12,2,FALSE),":",SUBSTITUTE(TEXT('Zone tampon horaires 1'!AI164,"hh:mm"),":",""),"-",SUBSTITUTE(TEXT('Zone tampon horaires 1'!AJ164,"hh:mm"),":","")," | "))</f>
        <v/>
      </c>
      <c r="M162" s="18" t="str">
        <f>IF('Zone tampon horaires 1'!AK164="","",_xlfn.CONCAT("00",VLOOKUP('Liste Programmes ETP en BFC'!$L147,'Formatage des horaires'!$F$9:$G$12,2,FALSE),":",SUBSTITUTE(TEXT('Zone tampon horaires 1'!AK164,"hh:mm"),":",""),"-",SUBSTITUTE(TEXT('Zone tampon horaires 1'!AL164,"hh:mm"),":","")," | "))</f>
        <v/>
      </c>
      <c r="N162" s="18" t="str">
        <f>IF('Zone tampon horaires 1'!AM164="","",_xlfn.CONCAT("00",VLOOKUP('Liste Programmes ETP en BFC'!$L147,'Formatage des horaires'!$F$9:$G$12,2,FALSE),":",SUBSTITUTE(TEXT('Zone tampon horaires 1'!AM164,"hh:mm"),":",""),"-",SUBSTITUTE(TEXT('Zone tampon horaires 1'!AN164,"hh:mm"),":","")," | "))</f>
        <v/>
      </c>
      <c r="P162" s="18" t="e">
        <f t="shared" ca="1" si="4"/>
        <v>#NAME?</v>
      </c>
      <c r="Q162" s="18" t="e">
        <f t="shared" ca="1" si="5"/>
        <v>#NAME?</v>
      </c>
    </row>
    <row r="163" spans="1:17" x14ac:dyDescent="0.25">
      <c r="A163" s="18" t="str">
        <f>IF('Zone tampon horaires 1'!M165="","",_xlfn.CONCAT("10",VLOOKUP('Liste Programmes ETP en BFC'!$L148,'Formatage des horaires'!$F$9:$G$12,2,FALSE),":",SUBSTITUTE(TEXT('Zone tampon horaires 1'!M165,"hh:mm"),":",""),"-",SUBSTITUTE(TEXT('Zone tampon horaires 1'!N165,"hh:mm"),":","")," | "))</f>
        <v/>
      </c>
      <c r="B163" s="18" t="str">
        <f>IF('Zone tampon horaires 1'!O165="","",_xlfn.CONCAT("10",VLOOKUP('Liste Programmes ETP en BFC'!$L148,'Formatage des horaires'!$F$9:$G$12,2,FALSE),":",SUBSTITUTE(TEXT('Zone tampon horaires 1'!O165,"hh:mm"),":",""),"-",SUBSTITUTE(TEXT('Zone tampon horaires 1'!P165,"hh:mm"),":","")," | "))</f>
        <v/>
      </c>
      <c r="C163" s="18" t="str">
        <f>IF('Zone tampon horaires 1'!Q165="","",_xlfn.CONCAT("20",VLOOKUP('Liste Programmes ETP en BFC'!$L148,'Formatage des horaires'!$F$9:$G$12,2,FALSE),":",SUBSTITUTE(TEXT('Zone tampon horaires 1'!Q165,"hh:mm"),":",""),"-",SUBSTITUTE(TEXT('Zone tampon horaires 1'!R165,"hh:mm"),":","")," | "))</f>
        <v/>
      </c>
      <c r="D163" s="18" t="str">
        <f>IF('Zone tampon horaires 1'!S165="","",_xlfn.CONCAT("20",VLOOKUP('Liste Programmes ETP en BFC'!$L148,'Formatage des horaires'!$F$9:$G$12,2,FALSE),":",SUBSTITUTE(TEXT('Zone tampon horaires 1'!S165,"hh:mm"),":",""),"-",SUBSTITUTE(TEXT('Zone tampon horaires 1'!T165,"hh:mm"),":","")," | "))</f>
        <v/>
      </c>
      <c r="E163" s="18" t="str">
        <f>IF('Zone tampon horaires 1'!U165="","",_xlfn.CONCAT("30",VLOOKUP('Liste Programmes ETP en BFC'!$L148,'Formatage des horaires'!$F$9:$G$12,2,FALSE),":",SUBSTITUTE(TEXT('Zone tampon horaires 1'!U165,"hh:mm"),":",""),"-",SUBSTITUTE(TEXT('Zone tampon horaires 1'!V165,"hh:mm"),":","")," | "))</f>
        <v/>
      </c>
      <c r="F163" s="18" t="str">
        <f>IF('Zone tampon horaires 1'!W165="","",_xlfn.CONCAT("30",VLOOKUP('Liste Programmes ETP en BFC'!$L148,'Formatage des horaires'!$F$9:$G$12,2,FALSE),":",SUBSTITUTE(TEXT('Zone tampon horaires 1'!W165,"hh:mm"),":",""),"-",SUBSTITUTE(TEXT('Zone tampon horaires 1'!X165,"hh:mm"),":","")," | "))</f>
        <v/>
      </c>
      <c r="G163" s="18" t="str">
        <f>IF('Zone tampon horaires 1'!Y165="","",_xlfn.CONCAT("40",VLOOKUP('Liste Programmes ETP en BFC'!$L148,'Formatage des horaires'!$F$9:$G$12,2,FALSE),":",SUBSTITUTE(TEXT('Zone tampon horaires 1'!Y165,"hh:mm"),":",""),"-",SUBSTITUTE(TEXT('Zone tampon horaires 1'!Z165,"hh:mm"),":","")," | "))</f>
        <v/>
      </c>
      <c r="H163" s="18" t="str">
        <f>IF('Zone tampon horaires 1'!AA165="","",_xlfn.CONCAT("40",VLOOKUP('Liste Programmes ETP en BFC'!$L148,'Formatage des horaires'!$F$9:$G$12,2,FALSE),":",SUBSTITUTE(TEXT('Zone tampon horaires 1'!AA165,"hh:mm"),":",""),"-",SUBSTITUTE(TEXT('Zone tampon horaires 1'!AB165,"hh:mm"),":","")," | "))</f>
        <v/>
      </c>
      <c r="I163" s="18" t="str">
        <f>IF('Zone tampon horaires 1'!AC165="","",_xlfn.CONCAT("50",VLOOKUP('Liste Programmes ETP en BFC'!$L148,'Formatage des horaires'!$F$9:$G$12,2,FALSE),":",SUBSTITUTE(TEXT('Zone tampon horaires 1'!AC165,"hh:mm"),":",""),"-",SUBSTITUTE(TEXT('Zone tampon horaires 1'!AD165,"hh:mm"),":","")," | "))</f>
        <v/>
      </c>
      <c r="J163" s="18" t="str">
        <f>IF('Zone tampon horaires 1'!AE165="","",_xlfn.CONCAT("50",VLOOKUP('Liste Programmes ETP en BFC'!$L148,'Formatage des horaires'!$F$9:$G$12,2,FALSE),":",SUBSTITUTE(TEXT('Zone tampon horaires 1'!AE165,"hh:mm"),":",""),"-",SUBSTITUTE(TEXT('Zone tampon horaires 1'!AF165,"hh:mm"),":","")," | "))</f>
        <v/>
      </c>
      <c r="K163" s="18" t="str">
        <f>IF('Zone tampon horaires 1'!AG165="","",_xlfn.CONCAT("60",VLOOKUP('Liste Programmes ETP en BFC'!$L148,'Formatage des horaires'!$F$9:$G$12,2,FALSE),":",SUBSTITUTE(TEXT('Zone tampon horaires 1'!AG165,"hh:mm"),":",""),"-",SUBSTITUTE(TEXT('Zone tampon horaires 1'!AH165,"hh:mm"),":","")," | "))</f>
        <v/>
      </c>
      <c r="L163" s="18" t="str">
        <f>IF('Zone tampon horaires 1'!AI165="","",_xlfn.CONCAT("60",VLOOKUP('Liste Programmes ETP en BFC'!$L148,'Formatage des horaires'!$F$9:$G$12,2,FALSE),":",SUBSTITUTE(TEXT('Zone tampon horaires 1'!AI165,"hh:mm"),":",""),"-",SUBSTITUTE(TEXT('Zone tampon horaires 1'!AJ165,"hh:mm"),":","")," | "))</f>
        <v/>
      </c>
      <c r="M163" s="18" t="str">
        <f>IF('Zone tampon horaires 1'!AK165="","",_xlfn.CONCAT("00",VLOOKUP('Liste Programmes ETP en BFC'!$L148,'Formatage des horaires'!$F$9:$G$12,2,FALSE),":",SUBSTITUTE(TEXT('Zone tampon horaires 1'!AK165,"hh:mm"),":",""),"-",SUBSTITUTE(TEXT('Zone tampon horaires 1'!AL165,"hh:mm"),":","")," | "))</f>
        <v/>
      </c>
      <c r="N163" s="18" t="str">
        <f>IF('Zone tampon horaires 1'!AM165="","",_xlfn.CONCAT("00",VLOOKUP('Liste Programmes ETP en BFC'!$L148,'Formatage des horaires'!$F$9:$G$12,2,FALSE),":",SUBSTITUTE(TEXT('Zone tampon horaires 1'!AM165,"hh:mm"),":",""),"-",SUBSTITUTE(TEXT('Zone tampon horaires 1'!AN165,"hh:mm"),":","")," | "))</f>
        <v/>
      </c>
      <c r="P163" s="18" t="e">
        <f t="shared" ca="1" si="4"/>
        <v>#NAME?</v>
      </c>
      <c r="Q163" s="18" t="e">
        <f t="shared" ca="1" si="5"/>
        <v>#NAME?</v>
      </c>
    </row>
    <row r="164" spans="1:17" x14ac:dyDescent="0.25">
      <c r="A164" s="18" t="str">
        <f>IF('Zone tampon horaires 1'!M166="","",_xlfn.CONCAT("10",VLOOKUP('Liste Programmes ETP en BFC'!$L149,'Formatage des horaires'!$F$9:$G$12,2,FALSE),":",SUBSTITUTE(TEXT('Zone tampon horaires 1'!M166,"hh:mm"),":",""),"-",SUBSTITUTE(TEXT('Zone tampon horaires 1'!N166,"hh:mm"),":","")," | "))</f>
        <v/>
      </c>
      <c r="B164" s="18" t="str">
        <f>IF('Zone tampon horaires 1'!O166="","",_xlfn.CONCAT("10",VLOOKUP('Liste Programmes ETP en BFC'!$L149,'Formatage des horaires'!$F$9:$G$12,2,FALSE),":",SUBSTITUTE(TEXT('Zone tampon horaires 1'!O166,"hh:mm"),":",""),"-",SUBSTITUTE(TEXT('Zone tampon horaires 1'!P166,"hh:mm"),":","")," | "))</f>
        <v/>
      </c>
      <c r="C164" s="18" t="str">
        <f>IF('Zone tampon horaires 1'!Q166="","",_xlfn.CONCAT("20",VLOOKUP('Liste Programmes ETP en BFC'!$L149,'Formatage des horaires'!$F$9:$G$12,2,FALSE),":",SUBSTITUTE(TEXT('Zone tampon horaires 1'!Q166,"hh:mm"),":",""),"-",SUBSTITUTE(TEXT('Zone tampon horaires 1'!R166,"hh:mm"),":","")," | "))</f>
        <v/>
      </c>
      <c r="D164" s="18" t="str">
        <f>IF('Zone tampon horaires 1'!S166="","",_xlfn.CONCAT("20",VLOOKUP('Liste Programmes ETP en BFC'!$L149,'Formatage des horaires'!$F$9:$G$12,2,FALSE),":",SUBSTITUTE(TEXT('Zone tampon horaires 1'!S166,"hh:mm"),":",""),"-",SUBSTITUTE(TEXT('Zone tampon horaires 1'!T166,"hh:mm"),":","")," | "))</f>
        <v/>
      </c>
      <c r="E164" s="18" t="str">
        <f>IF('Zone tampon horaires 1'!U166="","",_xlfn.CONCAT("30",VLOOKUP('Liste Programmes ETP en BFC'!$L149,'Formatage des horaires'!$F$9:$G$12,2,FALSE),":",SUBSTITUTE(TEXT('Zone tampon horaires 1'!U166,"hh:mm"),":",""),"-",SUBSTITUTE(TEXT('Zone tampon horaires 1'!V166,"hh:mm"),":","")," | "))</f>
        <v/>
      </c>
      <c r="F164" s="18" t="str">
        <f>IF('Zone tampon horaires 1'!W166="","",_xlfn.CONCAT("30",VLOOKUP('Liste Programmes ETP en BFC'!$L149,'Formatage des horaires'!$F$9:$G$12,2,FALSE),":",SUBSTITUTE(TEXT('Zone tampon horaires 1'!W166,"hh:mm"),":",""),"-",SUBSTITUTE(TEXT('Zone tampon horaires 1'!X166,"hh:mm"),":","")," | "))</f>
        <v/>
      </c>
      <c r="G164" s="18" t="str">
        <f>IF('Zone tampon horaires 1'!Y166="","",_xlfn.CONCAT("40",VLOOKUP('Liste Programmes ETP en BFC'!$L149,'Formatage des horaires'!$F$9:$G$12,2,FALSE),":",SUBSTITUTE(TEXT('Zone tampon horaires 1'!Y166,"hh:mm"),":",""),"-",SUBSTITUTE(TEXT('Zone tampon horaires 1'!Z166,"hh:mm"),":","")," | "))</f>
        <v/>
      </c>
      <c r="H164" s="18" t="str">
        <f>IF('Zone tampon horaires 1'!AA166="","",_xlfn.CONCAT("40",VLOOKUP('Liste Programmes ETP en BFC'!$L149,'Formatage des horaires'!$F$9:$G$12,2,FALSE),":",SUBSTITUTE(TEXT('Zone tampon horaires 1'!AA166,"hh:mm"),":",""),"-",SUBSTITUTE(TEXT('Zone tampon horaires 1'!AB166,"hh:mm"),":","")," | "))</f>
        <v/>
      </c>
      <c r="I164" s="18" t="str">
        <f>IF('Zone tampon horaires 1'!AC166="","",_xlfn.CONCAT("50",VLOOKUP('Liste Programmes ETP en BFC'!$L149,'Formatage des horaires'!$F$9:$G$12,2,FALSE),":",SUBSTITUTE(TEXT('Zone tampon horaires 1'!AC166,"hh:mm"),":",""),"-",SUBSTITUTE(TEXT('Zone tampon horaires 1'!AD166,"hh:mm"),":","")," | "))</f>
        <v/>
      </c>
      <c r="J164" s="18" t="str">
        <f>IF('Zone tampon horaires 1'!AE166="","",_xlfn.CONCAT("50",VLOOKUP('Liste Programmes ETP en BFC'!$L149,'Formatage des horaires'!$F$9:$G$12,2,FALSE),":",SUBSTITUTE(TEXT('Zone tampon horaires 1'!AE166,"hh:mm"),":",""),"-",SUBSTITUTE(TEXT('Zone tampon horaires 1'!AF166,"hh:mm"),":","")," | "))</f>
        <v/>
      </c>
      <c r="K164" s="18" t="str">
        <f>IF('Zone tampon horaires 1'!AG166="","",_xlfn.CONCAT("60",VLOOKUP('Liste Programmes ETP en BFC'!$L149,'Formatage des horaires'!$F$9:$G$12,2,FALSE),":",SUBSTITUTE(TEXT('Zone tampon horaires 1'!AG166,"hh:mm"),":",""),"-",SUBSTITUTE(TEXT('Zone tampon horaires 1'!AH166,"hh:mm"),":","")," | "))</f>
        <v/>
      </c>
      <c r="L164" s="18" t="str">
        <f>IF('Zone tampon horaires 1'!AI166="","",_xlfn.CONCAT("60",VLOOKUP('Liste Programmes ETP en BFC'!$L149,'Formatage des horaires'!$F$9:$G$12,2,FALSE),":",SUBSTITUTE(TEXT('Zone tampon horaires 1'!AI166,"hh:mm"),":",""),"-",SUBSTITUTE(TEXT('Zone tampon horaires 1'!AJ166,"hh:mm"),":","")," | "))</f>
        <v/>
      </c>
      <c r="M164" s="18" t="str">
        <f>IF('Zone tampon horaires 1'!AK166="","",_xlfn.CONCAT("00",VLOOKUP('Liste Programmes ETP en BFC'!$L149,'Formatage des horaires'!$F$9:$G$12,2,FALSE),":",SUBSTITUTE(TEXT('Zone tampon horaires 1'!AK166,"hh:mm"),":",""),"-",SUBSTITUTE(TEXT('Zone tampon horaires 1'!AL166,"hh:mm"),":","")," | "))</f>
        <v/>
      </c>
      <c r="N164" s="18" t="str">
        <f>IF('Zone tampon horaires 1'!AM166="","",_xlfn.CONCAT("00",VLOOKUP('Liste Programmes ETP en BFC'!$L149,'Formatage des horaires'!$F$9:$G$12,2,FALSE),":",SUBSTITUTE(TEXT('Zone tampon horaires 1'!AM166,"hh:mm"),":",""),"-",SUBSTITUTE(TEXT('Zone tampon horaires 1'!AN166,"hh:mm"),":","")," | "))</f>
        <v/>
      </c>
      <c r="P164" s="18" t="e">
        <f t="shared" ca="1" si="4"/>
        <v>#NAME?</v>
      </c>
      <c r="Q164" s="18" t="e">
        <f t="shared" ca="1" si="5"/>
        <v>#NAME?</v>
      </c>
    </row>
    <row r="165" spans="1:17" x14ac:dyDescent="0.25">
      <c r="A165" s="18" t="e">
        <f>IF('Zone tampon horaires 1'!M167="","",_xlfn.CONCAT("10",VLOOKUP('Liste Programmes ETP en BFC'!#REF!,'Formatage des horaires'!$F$9:$G$12,2,FALSE),":",SUBSTITUTE(TEXT('Zone tampon horaires 1'!M167,"hh:mm"),":",""),"-",SUBSTITUTE(TEXT('Zone tampon horaires 1'!N167,"hh:mm"),":","")," | "))</f>
        <v>#REF!</v>
      </c>
      <c r="B165" s="18" t="e">
        <f>IF('Zone tampon horaires 1'!O167="","",_xlfn.CONCAT("10",VLOOKUP('Liste Programmes ETP en BFC'!#REF!,'Formatage des horaires'!$F$9:$G$12,2,FALSE),":",SUBSTITUTE(TEXT('Zone tampon horaires 1'!O167,"hh:mm"),":",""),"-",SUBSTITUTE(TEXT('Zone tampon horaires 1'!P167,"hh:mm"),":","")," | "))</f>
        <v>#REF!</v>
      </c>
      <c r="C165" s="18" t="e">
        <f>IF('Zone tampon horaires 1'!Q167="","",_xlfn.CONCAT("20",VLOOKUP('Liste Programmes ETP en BFC'!#REF!,'Formatage des horaires'!$F$9:$G$12,2,FALSE),":",SUBSTITUTE(TEXT('Zone tampon horaires 1'!Q167,"hh:mm"),":",""),"-",SUBSTITUTE(TEXT('Zone tampon horaires 1'!R167,"hh:mm"),":","")," | "))</f>
        <v>#REF!</v>
      </c>
      <c r="D165" s="18" t="e">
        <f>IF('Zone tampon horaires 1'!S167="","",_xlfn.CONCAT("20",VLOOKUP('Liste Programmes ETP en BFC'!#REF!,'Formatage des horaires'!$F$9:$G$12,2,FALSE),":",SUBSTITUTE(TEXT('Zone tampon horaires 1'!S167,"hh:mm"),":",""),"-",SUBSTITUTE(TEXT('Zone tampon horaires 1'!T167,"hh:mm"),":","")," | "))</f>
        <v>#REF!</v>
      </c>
      <c r="E165" s="18" t="e">
        <f>IF('Zone tampon horaires 1'!U167="","",_xlfn.CONCAT("30",VLOOKUP('Liste Programmes ETP en BFC'!#REF!,'Formatage des horaires'!$F$9:$G$12,2,FALSE),":",SUBSTITUTE(TEXT('Zone tampon horaires 1'!U167,"hh:mm"),":",""),"-",SUBSTITUTE(TEXT('Zone tampon horaires 1'!V167,"hh:mm"),":","")," | "))</f>
        <v>#REF!</v>
      </c>
      <c r="F165" s="18" t="e">
        <f>IF('Zone tampon horaires 1'!W167="","",_xlfn.CONCAT("30",VLOOKUP('Liste Programmes ETP en BFC'!#REF!,'Formatage des horaires'!$F$9:$G$12,2,FALSE),":",SUBSTITUTE(TEXT('Zone tampon horaires 1'!W167,"hh:mm"),":",""),"-",SUBSTITUTE(TEXT('Zone tampon horaires 1'!X167,"hh:mm"),":","")," | "))</f>
        <v>#REF!</v>
      </c>
      <c r="G165" s="18" t="e">
        <f>IF('Zone tampon horaires 1'!Y167="","",_xlfn.CONCAT("40",VLOOKUP('Liste Programmes ETP en BFC'!#REF!,'Formatage des horaires'!$F$9:$G$12,2,FALSE),":",SUBSTITUTE(TEXT('Zone tampon horaires 1'!Y167,"hh:mm"),":",""),"-",SUBSTITUTE(TEXT('Zone tampon horaires 1'!Z167,"hh:mm"),":","")," | "))</f>
        <v>#REF!</v>
      </c>
      <c r="H165" s="18" t="e">
        <f>IF('Zone tampon horaires 1'!AA167="","",_xlfn.CONCAT("40",VLOOKUP('Liste Programmes ETP en BFC'!#REF!,'Formatage des horaires'!$F$9:$G$12,2,FALSE),":",SUBSTITUTE(TEXT('Zone tampon horaires 1'!AA167,"hh:mm"),":",""),"-",SUBSTITUTE(TEXT('Zone tampon horaires 1'!AB167,"hh:mm"),":","")," | "))</f>
        <v>#REF!</v>
      </c>
      <c r="I165" s="18" t="e">
        <f>IF('Zone tampon horaires 1'!AC167="","",_xlfn.CONCAT("50",VLOOKUP('Liste Programmes ETP en BFC'!#REF!,'Formatage des horaires'!$F$9:$G$12,2,FALSE),":",SUBSTITUTE(TEXT('Zone tampon horaires 1'!AC167,"hh:mm"),":",""),"-",SUBSTITUTE(TEXT('Zone tampon horaires 1'!AD167,"hh:mm"),":","")," | "))</f>
        <v>#REF!</v>
      </c>
      <c r="J165" s="18" t="e">
        <f>IF('Zone tampon horaires 1'!AE167="","",_xlfn.CONCAT("50",VLOOKUP('Liste Programmes ETP en BFC'!#REF!,'Formatage des horaires'!$F$9:$G$12,2,FALSE),":",SUBSTITUTE(TEXT('Zone tampon horaires 1'!AE167,"hh:mm"),":",""),"-",SUBSTITUTE(TEXT('Zone tampon horaires 1'!AF167,"hh:mm"),":","")," | "))</f>
        <v>#REF!</v>
      </c>
      <c r="K165" s="18" t="e">
        <f>IF('Zone tampon horaires 1'!AG167="","",_xlfn.CONCAT("60",VLOOKUP('Liste Programmes ETP en BFC'!#REF!,'Formatage des horaires'!$F$9:$G$12,2,FALSE),":",SUBSTITUTE(TEXT('Zone tampon horaires 1'!AG167,"hh:mm"),":",""),"-",SUBSTITUTE(TEXT('Zone tampon horaires 1'!AH167,"hh:mm"),":","")," | "))</f>
        <v>#REF!</v>
      </c>
      <c r="L165" s="18" t="e">
        <f>IF('Zone tampon horaires 1'!AI167="","",_xlfn.CONCAT("60",VLOOKUP('Liste Programmes ETP en BFC'!#REF!,'Formatage des horaires'!$F$9:$G$12,2,FALSE),":",SUBSTITUTE(TEXT('Zone tampon horaires 1'!AI167,"hh:mm"),":",""),"-",SUBSTITUTE(TEXT('Zone tampon horaires 1'!AJ167,"hh:mm"),":","")," | "))</f>
        <v>#REF!</v>
      </c>
      <c r="M165" s="18" t="e">
        <f>IF('Zone tampon horaires 1'!AK167="","",_xlfn.CONCAT("00",VLOOKUP('Liste Programmes ETP en BFC'!#REF!,'Formatage des horaires'!$F$9:$G$12,2,FALSE),":",SUBSTITUTE(TEXT('Zone tampon horaires 1'!AK167,"hh:mm"),":",""),"-",SUBSTITUTE(TEXT('Zone tampon horaires 1'!AL167,"hh:mm"),":","")," | "))</f>
        <v>#REF!</v>
      </c>
      <c r="N165" s="18" t="e">
        <f>IF('Zone tampon horaires 1'!AM167="","",_xlfn.CONCAT("00",VLOOKUP('Liste Programmes ETP en BFC'!#REF!,'Formatage des horaires'!$F$9:$G$12,2,FALSE),":",SUBSTITUTE(TEXT('Zone tampon horaires 1'!AM167,"hh:mm"),":",""),"-",SUBSTITUTE(TEXT('Zone tampon horaires 1'!AN167,"hh:mm"),":","")," | "))</f>
        <v>#REF!</v>
      </c>
      <c r="P165" s="18" t="e">
        <f t="shared" ca="1" si="4"/>
        <v>#NAME?</v>
      </c>
      <c r="Q165" s="18" t="e">
        <f t="shared" ca="1" si="5"/>
        <v>#NAME?</v>
      </c>
    </row>
    <row r="166" spans="1:17" x14ac:dyDescent="0.25">
      <c r="A166" s="18" t="e">
        <f>IF('Zone tampon horaires 1'!M168="","",_xlfn.CONCAT("10",VLOOKUP('Liste Programmes ETP en BFC'!#REF!,'Formatage des horaires'!$F$9:$G$12,2,FALSE),":",SUBSTITUTE(TEXT('Zone tampon horaires 1'!M168,"hh:mm"),":",""),"-",SUBSTITUTE(TEXT('Zone tampon horaires 1'!N168,"hh:mm"),":","")," | "))</f>
        <v>#REF!</v>
      </c>
      <c r="B166" s="18" t="e">
        <f>IF('Zone tampon horaires 1'!O168="","",_xlfn.CONCAT("10",VLOOKUP('Liste Programmes ETP en BFC'!#REF!,'Formatage des horaires'!$F$9:$G$12,2,FALSE),":",SUBSTITUTE(TEXT('Zone tampon horaires 1'!O168,"hh:mm"),":",""),"-",SUBSTITUTE(TEXT('Zone tampon horaires 1'!P168,"hh:mm"),":","")," | "))</f>
        <v>#REF!</v>
      </c>
      <c r="C166" s="18" t="e">
        <f>IF('Zone tampon horaires 1'!Q168="","",_xlfn.CONCAT("20",VLOOKUP('Liste Programmes ETP en BFC'!#REF!,'Formatage des horaires'!$F$9:$G$12,2,FALSE),":",SUBSTITUTE(TEXT('Zone tampon horaires 1'!Q168,"hh:mm"),":",""),"-",SUBSTITUTE(TEXT('Zone tampon horaires 1'!R168,"hh:mm"),":","")," | "))</f>
        <v>#REF!</v>
      </c>
      <c r="D166" s="18" t="e">
        <f>IF('Zone tampon horaires 1'!S168="","",_xlfn.CONCAT("20",VLOOKUP('Liste Programmes ETP en BFC'!#REF!,'Formatage des horaires'!$F$9:$G$12,2,FALSE),":",SUBSTITUTE(TEXT('Zone tampon horaires 1'!S168,"hh:mm"),":",""),"-",SUBSTITUTE(TEXT('Zone tampon horaires 1'!T168,"hh:mm"),":","")," | "))</f>
        <v>#REF!</v>
      </c>
      <c r="E166" s="18" t="e">
        <f>IF('Zone tampon horaires 1'!U168="","",_xlfn.CONCAT("30",VLOOKUP('Liste Programmes ETP en BFC'!#REF!,'Formatage des horaires'!$F$9:$G$12,2,FALSE),":",SUBSTITUTE(TEXT('Zone tampon horaires 1'!U168,"hh:mm"),":",""),"-",SUBSTITUTE(TEXT('Zone tampon horaires 1'!V168,"hh:mm"),":","")," | "))</f>
        <v>#REF!</v>
      </c>
      <c r="F166" s="18" t="e">
        <f>IF('Zone tampon horaires 1'!W168="","",_xlfn.CONCAT("30",VLOOKUP('Liste Programmes ETP en BFC'!#REF!,'Formatage des horaires'!$F$9:$G$12,2,FALSE),":",SUBSTITUTE(TEXT('Zone tampon horaires 1'!W168,"hh:mm"),":",""),"-",SUBSTITUTE(TEXT('Zone tampon horaires 1'!X168,"hh:mm"),":","")," | "))</f>
        <v>#REF!</v>
      </c>
      <c r="G166" s="18" t="e">
        <f>IF('Zone tampon horaires 1'!Y168="","",_xlfn.CONCAT("40",VLOOKUP('Liste Programmes ETP en BFC'!#REF!,'Formatage des horaires'!$F$9:$G$12,2,FALSE),":",SUBSTITUTE(TEXT('Zone tampon horaires 1'!Y168,"hh:mm"),":",""),"-",SUBSTITUTE(TEXT('Zone tampon horaires 1'!Z168,"hh:mm"),":","")," | "))</f>
        <v>#REF!</v>
      </c>
      <c r="H166" s="18" t="e">
        <f>IF('Zone tampon horaires 1'!AA168="","",_xlfn.CONCAT("40",VLOOKUP('Liste Programmes ETP en BFC'!#REF!,'Formatage des horaires'!$F$9:$G$12,2,FALSE),":",SUBSTITUTE(TEXT('Zone tampon horaires 1'!AA168,"hh:mm"),":",""),"-",SUBSTITUTE(TEXT('Zone tampon horaires 1'!AB168,"hh:mm"),":","")," | "))</f>
        <v>#REF!</v>
      </c>
      <c r="I166" s="18" t="e">
        <f>IF('Zone tampon horaires 1'!AC168="","",_xlfn.CONCAT("50",VLOOKUP('Liste Programmes ETP en BFC'!#REF!,'Formatage des horaires'!$F$9:$G$12,2,FALSE),":",SUBSTITUTE(TEXT('Zone tampon horaires 1'!AC168,"hh:mm"),":",""),"-",SUBSTITUTE(TEXT('Zone tampon horaires 1'!AD168,"hh:mm"),":","")," | "))</f>
        <v>#REF!</v>
      </c>
      <c r="J166" s="18" t="e">
        <f>IF('Zone tampon horaires 1'!AE168="","",_xlfn.CONCAT("50",VLOOKUP('Liste Programmes ETP en BFC'!#REF!,'Formatage des horaires'!$F$9:$G$12,2,FALSE),":",SUBSTITUTE(TEXT('Zone tampon horaires 1'!AE168,"hh:mm"),":",""),"-",SUBSTITUTE(TEXT('Zone tampon horaires 1'!AF168,"hh:mm"),":","")," | "))</f>
        <v>#REF!</v>
      </c>
      <c r="K166" s="18" t="e">
        <f>IF('Zone tampon horaires 1'!AG168="","",_xlfn.CONCAT("60",VLOOKUP('Liste Programmes ETP en BFC'!#REF!,'Formatage des horaires'!$F$9:$G$12,2,FALSE),":",SUBSTITUTE(TEXT('Zone tampon horaires 1'!AG168,"hh:mm"),":",""),"-",SUBSTITUTE(TEXT('Zone tampon horaires 1'!AH168,"hh:mm"),":","")," | "))</f>
        <v>#REF!</v>
      </c>
      <c r="L166" s="18" t="e">
        <f>IF('Zone tampon horaires 1'!AI168="","",_xlfn.CONCAT("60",VLOOKUP('Liste Programmes ETP en BFC'!#REF!,'Formatage des horaires'!$F$9:$G$12,2,FALSE),":",SUBSTITUTE(TEXT('Zone tampon horaires 1'!AI168,"hh:mm"),":",""),"-",SUBSTITUTE(TEXT('Zone tampon horaires 1'!AJ168,"hh:mm"),":","")," | "))</f>
        <v>#REF!</v>
      </c>
      <c r="M166" s="18" t="e">
        <f>IF('Zone tampon horaires 1'!AK168="","",_xlfn.CONCAT("00",VLOOKUP('Liste Programmes ETP en BFC'!#REF!,'Formatage des horaires'!$F$9:$G$12,2,FALSE),":",SUBSTITUTE(TEXT('Zone tampon horaires 1'!AK168,"hh:mm"),":",""),"-",SUBSTITUTE(TEXT('Zone tampon horaires 1'!AL168,"hh:mm"),":","")," | "))</f>
        <v>#REF!</v>
      </c>
      <c r="N166" s="18" t="e">
        <f>IF('Zone tampon horaires 1'!AM168="","",_xlfn.CONCAT("00",VLOOKUP('Liste Programmes ETP en BFC'!#REF!,'Formatage des horaires'!$F$9:$G$12,2,FALSE),":",SUBSTITUTE(TEXT('Zone tampon horaires 1'!AM168,"hh:mm"),":",""),"-",SUBSTITUTE(TEXT('Zone tampon horaires 1'!AN168,"hh:mm"),":","")," | "))</f>
        <v>#REF!</v>
      </c>
      <c r="P166" s="18" t="e">
        <f t="shared" ca="1" si="4"/>
        <v>#NAME?</v>
      </c>
      <c r="Q166" s="18" t="e">
        <f t="shared" ca="1" si="5"/>
        <v>#NAME?</v>
      </c>
    </row>
    <row r="167" spans="1:17" x14ac:dyDescent="0.25">
      <c r="A167" s="18" t="str">
        <f>IF('Zone tampon horaires 1'!M169="","",_xlfn.CONCAT("10",VLOOKUP('Liste Programmes ETP en BFC'!$L150,'Formatage des horaires'!$F$9:$G$12,2,FALSE),":",SUBSTITUTE(TEXT('Zone tampon horaires 1'!M169,"hh:mm"),":",""),"-",SUBSTITUTE(TEXT('Zone tampon horaires 1'!N169,"hh:mm"),":","")," | "))</f>
        <v/>
      </c>
      <c r="B167" s="18" t="str">
        <f>IF('Zone tampon horaires 1'!O169="","",_xlfn.CONCAT("10",VLOOKUP('Liste Programmes ETP en BFC'!$L150,'Formatage des horaires'!$F$9:$G$12,2,FALSE),":",SUBSTITUTE(TEXT('Zone tampon horaires 1'!O169,"hh:mm"),":",""),"-",SUBSTITUTE(TEXT('Zone tampon horaires 1'!P169,"hh:mm"),":","")," | "))</f>
        <v/>
      </c>
      <c r="C167" s="18" t="str">
        <f>IF('Zone tampon horaires 1'!Q169="","",_xlfn.CONCAT("20",VLOOKUP('Liste Programmes ETP en BFC'!$L150,'Formatage des horaires'!$F$9:$G$12,2,FALSE),":",SUBSTITUTE(TEXT('Zone tampon horaires 1'!Q169,"hh:mm"),":",""),"-",SUBSTITUTE(TEXT('Zone tampon horaires 1'!R169,"hh:mm"),":","")," | "))</f>
        <v/>
      </c>
      <c r="D167" s="18" t="str">
        <f>IF('Zone tampon horaires 1'!S169="","",_xlfn.CONCAT("20",VLOOKUP('Liste Programmes ETP en BFC'!$L150,'Formatage des horaires'!$F$9:$G$12,2,FALSE),":",SUBSTITUTE(TEXT('Zone tampon horaires 1'!S169,"hh:mm"),":",""),"-",SUBSTITUTE(TEXT('Zone tampon horaires 1'!T169,"hh:mm"),":","")," | "))</f>
        <v/>
      </c>
      <c r="E167" s="18" t="str">
        <f>IF('Zone tampon horaires 1'!U169="","",_xlfn.CONCAT("30",VLOOKUP('Liste Programmes ETP en BFC'!$L150,'Formatage des horaires'!$F$9:$G$12,2,FALSE),":",SUBSTITUTE(TEXT('Zone tampon horaires 1'!U169,"hh:mm"),":",""),"-",SUBSTITUTE(TEXT('Zone tampon horaires 1'!V169,"hh:mm"),":","")," | "))</f>
        <v/>
      </c>
      <c r="F167" s="18" t="str">
        <f>IF('Zone tampon horaires 1'!W169="","",_xlfn.CONCAT("30",VLOOKUP('Liste Programmes ETP en BFC'!$L150,'Formatage des horaires'!$F$9:$G$12,2,FALSE),":",SUBSTITUTE(TEXT('Zone tampon horaires 1'!W169,"hh:mm"),":",""),"-",SUBSTITUTE(TEXT('Zone tampon horaires 1'!X169,"hh:mm"),":","")," | "))</f>
        <v/>
      </c>
      <c r="G167" s="18" t="str">
        <f>IF('Zone tampon horaires 1'!Y169="","",_xlfn.CONCAT("40",VLOOKUP('Liste Programmes ETP en BFC'!$L150,'Formatage des horaires'!$F$9:$G$12,2,FALSE),":",SUBSTITUTE(TEXT('Zone tampon horaires 1'!Y169,"hh:mm"),":",""),"-",SUBSTITUTE(TEXT('Zone tampon horaires 1'!Z169,"hh:mm"),":","")," | "))</f>
        <v/>
      </c>
      <c r="H167" s="18" t="str">
        <f>IF('Zone tampon horaires 1'!AA169="","",_xlfn.CONCAT("40",VLOOKUP('Liste Programmes ETP en BFC'!$L150,'Formatage des horaires'!$F$9:$G$12,2,FALSE),":",SUBSTITUTE(TEXT('Zone tampon horaires 1'!AA169,"hh:mm"),":",""),"-",SUBSTITUTE(TEXT('Zone tampon horaires 1'!AB169,"hh:mm"),":","")," | "))</f>
        <v/>
      </c>
      <c r="I167" s="18" t="str">
        <f>IF('Zone tampon horaires 1'!AC169="","",_xlfn.CONCAT("50",VLOOKUP('Liste Programmes ETP en BFC'!$L150,'Formatage des horaires'!$F$9:$G$12,2,FALSE),":",SUBSTITUTE(TEXT('Zone tampon horaires 1'!AC169,"hh:mm"),":",""),"-",SUBSTITUTE(TEXT('Zone tampon horaires 1'!AD169,"hh:mm"),":","")," | "))</f>
        <v/>
      </c>
      <c r="J167" s="18" t="str">
        <f>IF('Zone tampon horaires 1'!AE169="","",_xlfn.CONCAT("50",VLOOKUP('Liste Programmes ETP en BFC'!$L150,'Formatage des horaires'!$F$9:$G$12,2,FALSE),":",SUBSTITUTE(TEXT('Zone tampon horaires 1'!AE169,"hh:mm"),":",""),"-",SUBSTITUTE(TEXT('Zone tampon horaires 1'!AF169,"hh:mm"),":","")," | "))</f>
        <v/>
      </c>
      <c r="K167" s="18" t="str">
        <f>IF('Zone tampon horaires 1'!AG169="","",_xlfn.CONCAT("60",VLOOKUP('Liste Programmes ETP en BFC'!$L150,'Formatage des horaires'!$F$9:$G$12,2,FALSE),":",SUBSTITUTE(TEXT('Zone tampon horaires 1'!AG169,"hh:mm"),":",""),"-",SUBSTITUTE(TEXT('Zone tampon horaires 1'!AH169,"hh:mm"),":","")," | "))</f>
        <v/>
      </c>
      <c r="L167" s="18" t="str">
        <f>IF('Zone tampon horaires 1'!AI169="","",_xlfn.CONCAT("60",VLOOKUP('Liste Programmes ETP en BFC'!$L150,'Formatage des horaires'!$F$9:$G$12,2,FALSE),":",SUBSTITUTE(TEXT('Zone tampon horaires 1'!AI169,"hh:mm"),":",""),"-",SUBSTITUTE(TEXT('Zone tampon horaires 1'!AJ169,"hh:mm"),":","")," | "))</f>
        <v/>
      </c>
      <c r="M167" s="18" t="str">
        <f>IF('Zone tampon horaires 1'!AK169="","",_xlfn.CONCAT("00",VLOOKUP('Liste Programmes ETP en BFC'!$L150,'Formatage des horaires'!$F$9:$G$12,2,FALSE),":",SUBSTITUTE(TEXT('Zone tampon horaires 1'!AK169,"hh:mm"),":",""),"-",SUBSTITUTE(TEXT('Zone tampon horaires 1'!AL169,"hh:mm"),":","")," | "))</f>
        <v/>
      </c>
      <c r="N167" s="18" t="str">
        <f>IF('Zone tampon horaires 1'!AM169="","",_xlfn.CONCAT("00",VLOOKUP('Liste Programmes ETP en BFC'!$L150,'Formatage des horaires'!$F$9:$G$12,2,FALSE),":",SUBSTITUTE(TEXT('Zone tampon horaires 1'!AM169,"hh:mm"),":",""),"-",SUBSTITUTE(TEXT('Zone tampon horaires 1'!AN169,"hh:mm"),":","")," | "))</f>
        <v/>
      </c>
      <c r="P167" s="18" t="e">
        <f t="shared" ca="1" si="4"/>
        <v>#NAME?</v>
      </c>
      <c r="Q167" s="18" t="e">
        <f t="shared" ca="1" si="5"/>
        <v>#NAME?</v>
      </c>
    </row>
    <row r="168" spans="1:17" x14ac:dyDescent="0.25">
      <c r="A168" s="18" t="str">
        <f>IF('Zone tampon horaires 1'!M170="","",_xlfn.CONCAT("10",VLOOKUP('Liste Programmes ETP en BFC'!$L151,'Formatage des horaires'!$F$9:$G$12,2,FALSE),":",SUBSTITUTE(TEXT('Zone tampon horaires 1'!M170,"hh:mm"),":",""),"-",SUBSTITUTE(TEXT('Zone tampon horaires 1'!N170,"hh:mm"),":","")," | "))</f>
        <v/>
      </c>
      <c r="B168" s="18" t="str">
        <f>IF('Zone tampon horaires 1'!O170="","",_xlfn.CONCAT("10",VLOOKUP('Liste Programmes ETP en BFC'!$L151,'Formatage des horaires'!$F$9:$G$12,2,FALSE),":",SUBSTITUTE(TEXT('Zone tampon horaires 1'!O170,"hh:mm"),":",""),"-",SUBSTITUTE(TEXT('Zone tampon horaires 1'!P170,"hh:mm"),":","")," | "))</f>
        <v/>
      </c>
      <c r="C168" s="18" t="str">
        <f>IF('Zone tampon horaires 1'!Q170="","",_xlfn.CONCAT("20",VLOOKUP('Liste Programmes ETP en BFC'!$L151,'Formatage des horaires'!$F$9:$G$12,2,FALSE),":",SUBSTITUTE(TEXT('Zone tampon horaires 1'!Q170,"hh:mm"),":",""),"-",SUBSTITUTE(TEXT('Zone tampon horaires 1'!R170,"hh:mm"),":","")," | "))</f>
        <v/>
      </c>
      <c r="D168" s="18" t="str">
        <f>IF('Zone tampon horaires 1'!S170="","",_xlfn.CONCAT("20",VLOOKUP('Liste Programmes ETP en BFC'!$L151,'Formatage des horaires'!$F$9:$G$12,2,FALSE),":",SUBSTITUTE(TEXT('Zone tampon horaires 1'!S170,"hh:mm"),":",""),"-",SUBSTITUTE(TEXT('Zone tampon horaires 1'!T170,"hh:mm"),":","")," | "))</f>
        <v/>
      </c>
      <c r="E168" s="18" t="str">
        <f>IF('Zone tampon horaires 1'!U170="","",_xlfn.CONCAT("30",VLOOKUP('Liste Programmes ETP en BFC'!$L151,'Formatage des horaires'!$F$9:$G$12,2,FALSE),":",SUBSTITUTE(TEXT('Zone tampon horaires 1'!U170,"hh:mm"),":",""),"-",SUBSTITUTE(TEXT('Zone tampon horaires 1'!V170,"hh:mm"),":","")," | "))</f>
        <v/>
      </c>
      <c r="F168" s="18" t="str">
        <f>IF('Zone tampon horaires 1'!W170="","",_xlfn.CONCAT("30",VLOOKUP('Liste Programmes ETP en BFC'!$L151,'Formatage des horaires'!$F$9:$G$12,2,FALSE),":",SUBSTITUTE(TEXT('Zone tampon horaires 1'!W170,"hh:mm"),":",""),"-",SUBSTITUTE(TEXT('Zone tampon horaires 1'!X170,"hh:mm"),":","")," | "))</f>
        <v/>
      </c>
      <c r="G168" s="18" t="str">
        <f>IF('Zone tampon horaires 1'!Y170="","",_xlfn.CONCAT("40",VLOOKUP('Liste Programmes ETP en BFC'!$L151,'Formatage des horaires'!$F$9:$G$12,2,FALSE),":",SUBSTITUTE(TEXT('Zone tampon horaires 1'!Y170,"hh:mm"),":",""),"-",SUBSTITUTE(TEXT('Zone tampon horaires 1'!Z170,"hh:mm"),":","")," | "))</f>
        <v/>
      </c>
      <c r="H168" s="18" t="str">
        <f>IF('Zone tampon horaires 1'!AA170="","",_xlfn.CONCAT("40",VLOOKUP('Liste Programmes ETP en BFC'!$L151,'Formatage des horaires'!$F$9:$G$12,2,FALSE),":",SUBSTITUTE(TEXT('Zone tampon horaires 1'!AA170,"hh:mm"),":",""),"-",SUBSTITUTE(TEXT('Zone tampon horaires 1'!AB170,"hh:mm"),":","")," | "))</f>
        <v/>
      </c>
      <c r="I168" s="18" t="str">
        <f>IF('Zone tampon horaires 1'!AC170="","",_xlfn.CONCAT("50",VLOOKUP('Liste Programmes ETP en BFC'!$L151,'Formatage des horaires'!$F$9:$G$12,2,FALSE),":",SUBSTITUTE(TEXT('Zone tampon horaires 1'!AC170,"hh:mm"),":",""),"-",SUBSTITUTE(TEXT('Zone tampon horaires 1'!AD170,"hh:mm"),":","")," | "))</f>
        <v/>
      </c>
      <c r="J168" s="18" t="str">
        <f>IF('Zone tampon horaires 1'!AE170="","",_xlfn.CONCAT("50",VLOOKUP('Liste Programmes ETP en BFC'!$L151,'Formatage des horaires'!$F$9:$G$12,2,FALSE),":",SUBSTITUTE(TEXT('Zone tampon horaires 1'!AE170,"hh:mm"),":",""),"-",SUBSTITUTE(TEXT('Zone tampon horaires 1'!AF170,"hh:mm"),":","")," | "))</f>
        <v/>
      </c>
      <c r="K168" s="18" t="str">
        <f>IF('Zone tampon horaires 1'!AG170="","",_xlfn.CONCAT("60",VLOOKUP('Liste Programmes ETP en BFC'!$L151,'Formatage des horaires'!$F$9:$G$12,2,FALSE),":",SUBSTITUTE(TEXT('Zone tampon horaires 1'!AG170,"hh:mm"),":",""),"-",SUBSTITUTE(TEXT('Zone tampon horaires 1'!AH170,"hh:mm"),":","")," | "))</f>
        <v/>
      </c>
      <c r="L168" s="18" t="str">
        <f>IF('Zone tampon horaires 1'!AI170="","",_xlfn.CONCAT("60",VLOOKUP('Liste Programmes ETP en BFC'!$L151,'Formatage des horaires'!$F$9:$G$12,2,FALSE),":",SUBSTITUTE(TEXT('Zone tampon horaires 1'!AI170,"hh:mm"),":",""),"-",SUBSTITUTE(TEXT('Zone tampon horaires 1'!AJ170,"hh:mm"),":","")," | "))</f>
        <v/>
      </c>
      <c r="M168" s="18" t="str">
        <f>IF('Zone tampon horaires 1'!AK170="","",_xlfn.CONCAT("00",VLOOKUP('Liste Programmes ETP en BFC'!$L151,'Formatage des horaires'!$F$9:$G$12,2,FALSE),":",SUBSTITUTE(TEXT('Zone tampon horaires 1'!AK170,"hh:mm"),":",""),"-",SUBSTITUTE(TEXT('Zone tampon horaires 1'!AL170,"hh:mm"),":","")," | "))</f>
        <v/>
      </c>
      <c r="N168" s="18" t="str">
        <f>IF('Zone tampon horaires 1'!AM170="","",_xlfn.CONCAT("00",VLOOKUP('Liste Programmes ETP en BFC'!$L151,'Formatage des horaires'!$F$9:$G$12,2,FALSE),":",SUBSTITUTE(TEXT('Zone tampon horaires 1'!AM170,"hh:mm"),":",""),"-",SUBSTITUTE(TEXT('Zone tampon horaires 1'!AN170,"hh:mm"),":","")," | "))</f>
        <v/>
      </c>
      <c r="P168" s="18" t="e">
        <f t="shared" ca="1" si="4"/>
        <v>#NAME?</v>
      </c>
      <c r="Q168" s="18" t="e">
        <f t="shared" ca="1" si="5"/>
        <v>#NAME?</v>
      </c>
    </row>
    <row r="169" spans="1:17" x14ac:dyDescent="0.25">
      <c r="A169" s="18" t="str">
        <f>IF('Zone tampon horaires 1'!M171="","",_xlfn.CONCAT("10",VLOOKUP('Liste Programmes ETP en BFC'!$L152,'Formatage des horaires'!$F$9:$G$12,2,FALSE),":",SUBSTITUTE(TEXT('Zone tampon horaires 1'!M171,"hh:mm"),":",""),"-",SUBSTITUTE(TEXT('Zone tampon horaires 1'!N171,"hh:mm"),":","")," | "))</f>
        <v/>
      </c>
      <c r="B169" s="18" t="str">
        <f>IF('Zone tampon horaires 1'!O171="","",_xlfn.CONCAT("10",VLOOKUP('Liste Programmes ETP en BFC'!$L152,'Formatage des horaires'!$F$9:$G$12,2,FALSE),":",SUBSTITUTE(TEXT('Zone tampon horaires 1'!O171,"hh:mm"),":",""),"-",SUBSTITUTE(TEXT('Zone tampon horaires 1'!P171,"hh:mm"),":","")," | "))</f>
        <v/>
      </c>
      <c r="C169" s="18" t="str">
        <f>IF('Zone tampon horaires 1'!Q171="","",_xlfn.CONCAT("20",VLOOKUP('Liste Programmes ETP en BFC'!$L152,'Formatage des horaires'!$F$9:$G$12,2,FALSE),":",SUBSTITUTE(TEXT('Zone tampon horaires 1'!Q171,"hh:mm"),":",""),"-",SUBSTITUTE(TEXT('Zone tampon horaires 1'!R171,"hh:mm"),":","")," | "))</f>
        <v/>
      </c>
      <c r="D169" s="18" t="str">
        <f>IF('Zone tampon horaires 1'!S171="","",_xlfn.CONCAT("20",VLOOKUP('Liste Programmes ETP en BFC'!$L152,'Formatage des horaires'!$F$9:$G$12,2,FALSE),":",SUBSTITUTE(TEXT('Zone tampon horaires 1'!S171,"hh:mm"),":",""),"-",SUBSTITUTE(TEXT('Zone tampon horaires 1'!T171,"hh:mm"),":","")," | "))</f>
        <v/>
      </c>
      <c r="E169" s="18" t="str">
        <f>IF('Zone tampon horaires 1'!U171="","",_xlfn.CONCAT("30",VLOOKUP('Liste Programmes ETP en BFC'!$L152,'Formatage des horaires'!$F$9:$G$12,2,FALSE),":",SUBSTITUTE(TEXT('Zone tampon horaires 1'!U171,"hh:mm"),":",""),"-",SUBSTITUTE(TEXT('Zone tampon horaires 1'!V171,"hh:mm"),":","")," | "))</f>
        <v/>
      </c>
      <c r="F169" s="18" t="str">
        <f>IF('Zone tampon horaires 1'!W171="","",_xlfn.CONCAT("30",VLOOKUP('Liste Programmes ETP en BFC'!$L152,'Formatage des horaires'!$F$9:$G$12,2,FALSE),":",SUBSTITUTE(TEXT('Zone tampon horaires 1'!W171,"hh:mm"),":",""),"-",SUBSTITUTE(TEXT('Zone tampon horaires 1'!X171,"hh:mm"),":","")," | "))</f>
        <v/>
      </c>
      <c r="G169" s="18" t="str">
        <f>IF('Zone tampon horaires 1'!Y171="","",_xlfn.CONCAT("40",VLOOKUP('Liste Programmes ETP en BFC'!$L152,'Formatage des horaires'!$F$9:$G$12,2,FALSE),":",SUBSTITUTE(TEXT('Zone tampon horaires 1'!Y171,"hh:mm"),":",""),"-",SUBSTITUTE(TEXT('Zone tampon horaires 1'!Z171,"hh:mm"),":","")," | "))</f>
        <v/>
      </c>
      <c r="H169" s="18" t="str">
        <f>IF('Zone tampon horaires 1'!AA171="","",_xlfn.CONCAT("40",VLOOKUP('Liste Programmes ETP en BFC'!$L152,'Formatage des horaires'!$F$9:$G$12,2,FALSE),":",SUBSTITUTE(TEXT('Zone tampon horaires 1'!AA171,"hh:mm"),":",""),"-",SUBSTITUTE(TEXT('Zone tampon horaires 1'!AB171,"hh:mm"),":","")," | "))</f>
        <v/>
      </c>
      <c r="I169" s="18" t="str">
        <f>IF('Zone tampon horaires 1'!AC171="","",_xlfn.CONCAT("50",VLOOKUP('Liste Programmes ETP en BFC'!$L152,'Formatage des horaires'!$F$9:$G$12,2,FALSE),":",SUBSTITUTE(TEXT('Zone tampon horaires 1'!AC171,"hh:mm"),":",""),"-",SUBSTITUTE(TEXT('Zone tampon horaires 1'!AD171,"hh:mm"),":","")," | "))</f>
        <v/>
      </c>
      <c r="J169" s="18" t="str">
        <f>IF('Zone tampon horaires 1'!AE171="","",_xlfn.CONCAT("50",VLOOKUP('Liste Programmes ETP en BFC'!$L152,'Formatage des horaires'!$F$9:$G$12,2,FALSE),":",SUBSTITUTE(TEXT('Zone tampon horaires 1'!AE171,"hh:mm"),":",""),"-",SUBSTITUTE(TEXT('Zone tampon horaires 1'!AF171,"hh:mm"),":","")," | "))</f>
        <v/>
      </c>
      <c r="K169" s="18" t="str">
        <f>IF('Zone tampon horaires 1'!AG171="","",_xlfn.CONCAT("60",VLOOKUP('Liste Programmes ETP en BFC'!$L152,'Formatage des horaires'!$F$9:$G$12,2,FALSE),":",SUBSTITUTE(TEXT('Zone tampon horaires 1'!AG171,"hh:mm"),":",""),"-",SUBSTITUTE(TEXT('Zone tampon horaires 1'!AH171,"hh:mm"),":","")," | "))</f>
        <v/>
      </c>
      <c r="L169" s="18" t="str">
        <f>IF('Zone tampon horaires 1'!AI171="","",_xlfn.CONCAT("60",VLOOKUP('Liste Programmes ETP en BFC'!$L152,'Formatage des horaires'!$F$9:$G$12,2,FALSE),":",SUBSTITUTE(TEXT('Zone tampon horaires 1'!AI171,"hh:mm"),":",""),"-",SUBSTITUTE(TEXT('Zone tampon horaires 1'!AJ171,"hh:mm"),":","")," | "))</f>
        <v/>
      </c>
      <c r="M169" s="18" t="str">
        <f>IF('Zone tampon horaires 1'!AK171="","",_xlfn.CONCAT("00",VLOOKUP('Liste Programmes ETP en BFC'!$L152,'Formatage des horaires'!$F$9:$G$12,2,FALSE),":",SUBSTITUTE(TEXT('Zone tampon horaires 1'!AK171,"hh:mm"),":",""),"-",SUBSTITUTE(TEXT('Zone tampon horaires 1'!AL171,"hh:mm"),":","")," | "))</f>
        <v/>
      </c>
      <c r="N169" s="18" t="str">
        <f>IF('Zone tampon horaires 1'!AM171="","",_xlfn.CONCAT("00",VLOOKUP('Liste Programmes ETP en BFC'!$L152,'Formatage des horaires'!$F$9:$G$12,2,FALSE),":",SUBSTITUTE(TEXT('Zone tampon horaires 1'!AM171,"hh:mm"),":",""),"-",SUBSTITUTE(TEXT('Zone tampon horaires 1'!AN171,"hh:mm"),":","")," | "))</f>
        <v/>
      </c>
      <c r="P169" s="18" t="e">
        <f t="shared" ca="1" si="4"/>
        <v>#NAME?</v>
      </c>
      <c r="Q169" s="18" t="e">
        <f t="shared" ca="1" si="5"/>
        <v>#NAME?</v>
      </c>
    </row>
    <row r="170" spans="1:17" x14ac:dyDescent="0.25">
      <c r="A170" s="18" t="str">
        <f>IF('Zone tampon horaires 1'!M172="","",_xlfn.CONCAT("10",VLOOKUP('Liste Programmes ETP en BFC'!$L153,'Formatage des horaires'!$F$9:$G$12,2,FALSE),":",SUBSTITUTE(TEXT('Zone tampon horaires 1'!M172,"hh:mm"),":",""),"-",SUBSTITUTE(TEXT('Zone tampon horaires 1'!N172,"hh:mm"),":","")," | "))</f>
        <v/>
      </c>
      <c r="B170" s="18" t="str">
        <f>IF('Zone tampon horaires 1'!O172="","",_xlfn.CONCAT("10",VLOOKUP('Liste Programmes ETP en BFC'!$L153,'Formatage des horaires'!$F$9:$G$12,2,FALSE),":",SUBSTITUTE(TEXT('Zone tampon horaires 1'!O172,"hh:mm"),":",""),"-",SUBSTITUTE(TEXT('Zone tampon horaires 1'!P172,"hh:mm"),":","")," | "))</f>
        <v/>
      </c>
      <c r="C170" s="18" t="str">
        <f>IF('Zone tampon horaires 1'!Q172="","",_xlfn.CONCAT("20",VLOOKUP('Liste Programmes ETP en BFC'!$L153,'Formatage des horaires'!$F$9:$G$12,2,FALSE),":",SUBSTITUTE(TEXT('Zone tampon horaires 1'!Q172,"hh:mm"),":",""),"-",SUBSTITUTE(TEXT('Zone tampon horaires 1'!R172,"hh:mm"),":","")," | "))</f>
        <v/>
      </c>
      <c r="D170" s="18" t="str">
        <f>IF('Zone tampon horaires 1'!S172="","",_xlfn.CONCAT("20",VLOOKUP('Liste Programmes ETP en BFC'!$L153,'Formatage des horaires'!$F$9:$G$12,2,FALSE),":",SUBSTITUTE(TEXT('Zone tampon horaires 1'!S172,"hh:mm"),":",""),"-",SUBSTITUTE(TEXT('Zone tampon horaires 1'!T172,"hh:mm"),":","")," | "))</f>
        <v/>
      </c>
      <c r="E170" s="18" t="str">
        <f>IF('Zone tampon horaires 1'!U172="","",_xlfn.CONCAT("30",VLOOKUP('Liste Programmes ETP en BFC'!$L153,'Formatage des horaires'!$F$9:$G$12,2,FALSE),":",SUBSTITUTE(TEXT('Zone tampon horaires 1'!U172,"hh:mm"),":",""),"-",SUBSTITUTE(TEXT('Zone tampon horaires 1'!V172,"hh:mm"),":","")," | "))</f>
        <v/>
      </c>
      <c r="F170" s="18" t="str">
        <f>IF('Zone tampon horaires 1'!W172="","",_xlfn.CONCAT("30",VLOOKUP('Liste Programmes ETP en BFC'!$L153,'Formatage des horaires'!$F$9:$G$12,2,FALSE),":",SUBSTITUTE(TEXT('Zone tampon horaires 1'!W172,"hh:mm"),":",""),"-",SUBSTITUTE(TEXT('Zone tampon horaires 1'!X172,"hh:mm"),":","")," | "))</f>
        <v/>
      </c>
      <c r="G170" s="18" t="str">
        <f>IF('Zone tampon horaires 1'!Y172="","",_xlfn.CONCAT("40",VLOOKUP('Liste Programmes ETP en BFC'!$L153,'Formatage des horaires'!$F$9:$G$12,2,FALSE),":",SUBSTITUTE(TEXT('Zone tampon horaires 1'!Y172,"hh:mm"),":",""),"-",SUBSTITUTE(TEXT('Zone tampon horaires 1'!Z172,"hh:mm"),":","")," | "))</f>
        <v/>
      </c>
      <c r="H170" s="18" t="str">
        <f>IF('Zone tampon horaires 1'!AA172="","",_xlfn.CONCAT("40",VLOOKUP('Liste Programmes ETP en BFC'!$L153,'Formatage des horaires'!$F$9:$G$12,2,FALSE),":",SUBSTITUTE(TEXT('Zone tampon horaires 1'!AA172,"hh:mm"),":",""),"-",SUBSTITUTE(TEXT('Zone tampon horaires 1'!AB172,"hh:mm"),":","")," | "))</f>
        <v/>
      </c>
      <c r="I170" s="18" t="str">
        <f>IF('Zone tampon horaires 1'!AC172="","",_xlfn.CONCAT("50",VLOOKUP('Liste Programmes ETP en BFC'!$L153,'Formatage des horaires'!$F$9:$G$12,2,FALSE),":",SUBSTITUTE(TEXT('Zone tampon horaires 1'!AC172,"hh:mm"),":",""),"-",SUBSTITUTE(TEXT('Zone tampon horaires 1'!AD172,"hh:mm"),":","")," | "))</f>
        <v/>
      </c>
      <c r="J170" s="18" t="str">
        <f>IF('Zone tampon horaires 1'!AE172="","",_xlfn.CONCAT("50",VLOOKUP('Liste Programmes ETP en BFC'!$L153,'Formatage des horaires'!$F$9:$G$12,2,FALSE),":",SUBSTITUTE(TEXT('Zone tampon horaires 1'!AE172,"hh:mm"),":",""),"-",SUBSTITUTE(TEXT('Zone tampon horaires 1'!AF172,"hh:mm"),":","")," | "))</f>
        <v/>
      </c>
      <c r="K170" s="18" t="str">
        <f>IF('Zone tampon horaires 1'!AG172="","",_xlfn.CONCAT("60",VLOOKUP('Liste Programmes ETP en BFC'!$L153,'Formatage des horaires'!$F$9:$G$12,2,FALSE),":",SUBSTITUTE(TEXT('Zone tampon horaires 1'!AG172,"hh:mm"),":",""),"-",SUBSTITUTE(TEXT('Zone tampon horaires 1'!AH172,"hh:mm"),":","")," | "))</f>
        <v/>
      </c>
      <c r="L170" s="18" t="str">
        <f>IF('Zone tampon horaires 1'!AI172="","",_xlfn.CONCAT("60",VLOOKUP('Liste Programmes ETP en BFC'!$L153,'Formatage des horaires'!$F$9:$G$12,2,FALSE),":",SUBSTITUTE(TEXT('Zone tampon horaires 1'!AI172,"hh:mm"),":",""),"-",SUBSTITUTE(TEXT('Zone tampon horaires 1'!AJ172,"hh:mm"),":","")," | "))</f>
        <v/>
      </c>
      <c r="M170" s="18" t="str">
        <f>IF('Zone tampon horaires 1'!AK172="","",_xlfn.CONCAT("00",VLOOKUP('Liste Programmes ETP en BFC'!$L153,'Formatage des horaires'!$F$9:$G$12,2,FALSE),":",SUBSTITUTE(TEXT('Zone tampon horaires 1'!AK172,"hh:mm"),":",""),"-",SUBSTITUTE(TEXT('Zone tampon horaires 1'!AL172,"hh:mm"),":","")," | "))</f>
        <v/>
      </c>
      <c r="N170" s="18" t="str">
        <f>IF('Zone tampon horaires 1'!AM172="","",_xlfn.CONCAT("00",VLOOKUP('Liste Programmes ETP en BFC'!$L153,'Formatage des horaires'!$F$9:$G$12,2,FALSE),":",SUBSTITUTE(TEXT('Zone tampon horaires 1'!AM172,"hh:mm"),":",""),"-",SUBSTITUTE(TEXT('Zone tampon horaires 1'!AN172,"hh:mm"),":","")," | "))</f>
        <v/>
      </c>
      <c r="P170" s="18" t="e">
        <f t="shared" ca="1" si="4"/>
        <v>#NAME?</v>
      </c>
      <c r="Q170" s="18" t="e">
        <f t="shared" ca="1" si="5"/>
        <v>#NAME?</v>
      </c>
    </row>
    <row r="171" spans="1:17" x14ac:dyDescent="0.25">
      <c r="A171" s="18" t="str">
        <f>IF('Zone tampon horaires 1'!M173="","",_xlfn.CONCAT("10",VLOOKUP('Liste Programmes ETP en BFC'!$L154,'Formatage des horaires'!$F$9:$G$12,2,FALSE),":",SUBSTITUTE(TEXT('Zone tampon horaires 1'!M173,"hh:mm"),":",""),"-",SUBSTITUTE(TEXT('Zone tampon horaires 1'!N173,"hh:mm"),":","")," | "))</f>
        <v/>
      </c>
      <c r="B171" s="18" t="str">
        <f>IF('Zone tampon horaires 1'!O173="","",_xlfn.CONCAT("10",VLOOKUP('Liste Programmes ETP en BFC'!$L154,'Formatage des horaires'!$F$9:$G$12,2,FALSE),":",SUBSTITUTE(TEXT('Zone tampon horaires 1'!O173,"hh:mm"),":",""),"-",SUBSTITUTE(TEXT('Zone tampon horaires 1'!P173,"hh:mm"),":","")," | "))</f>
        <v/>
      </c>
      <c r="C171" s="18" t="str">
        <f>IF('Zone tampon horaires 1'!Q173="","",_xlfn.CONCAT("20",VLOOKUP('Liste Programmes ETP en BFC'!$L154,'Formatage des horaires'!$F$9:$G$12,2,FALSE),":",SUBSTITUTE(TEXT('Zone tampon horaires 1'!Q173,"hh:mm"),":",""),"-",SUBSTITUTE(TEXT('Zone tampon horaires 1'!R173,"hh:mm"),":","")," | "))</f>
        <v/>
      </c>
      <c r="D171" s="18" t="str">
        <f>IF('Zone tampon horaires 1'!S173="","",_xlfn.CONCAT("20",VLOOKUP('Liste Programmes ETP en BFC'!$L154,'Formatage des horaires'!$F$9:$G$12,2,FALSE),":",SUBSTITUTE(TEXT('Zone tampon horaires 1'!S173,"hh:mm"),":",""),"-",SUBSTITUTE(TEXT('Zone tampon horaires 1'!T173,"hh:mm"),":","")," | "))</f>
        <v/>
      </c>
      <c r="E171" s="18" t="str">
        <f>IF('Zone tampon horaires 1'!U173="","",_xlfn.CONCAT("30",VLOOKUP('Liste Programmes ETP en BFC'!$L154,'Formatage des horaires'!$F$9:$G$12,2,FALSE),":",SUBSTITUTE(TEXT('Zone tampon horaires 1'!U173,"hh:mm"),":",""),"-",SUBSTITUTE(TEXT('Zone tampon horaires 1'!V173,"hh:mm"),":","")," | "))</f>
        <v/>
      </c>
      <c r="F171" s="18" t="str">
        <f>IF('Zone tampon horaires 1'!W173="","",_xlfn.CONCAT("30",VLOOKUP('Liste Programmes ETP en BFC'!$L154,'Formatage des horaires'!$F$9:$G$12,2,FALSE),":",SUBSTITUTE(TEXT('Zone tampon horaires 1'!W173,"hh:mm"),":",""),"-",SUBSTITUTE(TEXT('Zone tampon horaires 1'!X173,"hh:mm"),":","")," | "))</f>
        <v/>
      </c>
      <c r="G171" s="18" t="str">
        <f>IF('Zone tampon horaires 1'!Y173="","",_xlfn.CONCAT("40",VLOOKUP('Liste Programmes ETP en BFC'!$L154,'Formatage des horaires'!$F$9:$G$12,2,FALSE),":",SUBSTITUTE(TEXT('Zone tampon horaires 1'!Y173,"hh:mm"),":",""),"-",SUBSTITUTE(TEXT('Zone tampon horaires 1'!Z173,"hh:mm"),":","")," | "))</f>
        <v/>
      </c>
      <c r="H171" s="18" t="str">
        <f>IF('Zone tampon horaires 1'!AA173="","",_xlfn.CONCAT("40",VLOOKUP('Liste Programmes ETP en BFC'!$L154,'Formatage des horaires'!$F$9:$G$12,2,FALSE),":",SUBSTITUTE(TEXT('Zone tampon horaires 1'!AA173,"hh:mm"),":",""),"-",SUBSTITUTE(TEXT('Zone tampon horaires 1'!AB173,"hh:mm"),":","")," | "))</f>
        <v/>
      </c>
      <c r="I171" s="18" t="str">
        <f>IF('Zone tampon horaires 1'!AC173="","",_xlfn.CONCAT("50",VLOOKUP('Liste Programmes ETP en BFC'!$L154,'Formatage des horaires'!$F$9:$G$12,2,FALSE),":",SUBSTITUTE(TEXT('Zone tampon horaires 1'!AC173,"hh:mm"),":",""),"-",SUBSTITUTE(TEXT('Zone tampon horaires 1'!AD173,"hh:mm"),":","")," | "))</f>
        <v/>
      </c>
      <c r="J171" s="18" t="str">
        <f>IF('Zone tampon horaires 1'!AE173="","",_xlfn.CONCAT("50",VLOOKUP('Liste Programmes ETP en BFC'!$L154,'Formatage des horaires'!$F$9:$G$12,2,FALSE),":",SUBSTITUTE(TEXT('Zone tampon horaires 1'!AE173,"hh:mm"),":",""),"-",SUBSTITUTE(TEXT('Zone tampon horaires 1'!AF173,"hh:mm"),":","")," | "))</f>
        <v/>
      </c>
      <c r="K171" s="18" t="str">
        <f>IF('Zone tampon horaires 1'!AG173="","",_xlfn.CONCAT("60",VLOOKUP('Liste Programmes ETP en BFC'!$L154,'Formatage des horaires'!$F$9:$G$12,2,FALSE),":",SUBSTITUTE(TEXT('Zone tampon horaires 1'!AG173,"hh:mm"),":",""),"-",SUBSTITUTE(TEXT('Zone tampon horaires 1'!AH173,"hh:mm"),":","")," | "))</f>
        <v/>
      </c>
      <c r="L171" s="18" t="str">
        <f>IF('Zone tampon horaires 1'!AI173="","",_xlfn.CONCAT("60",VLOOKUP('Liste Programmes ETP en BFC'!$L154,'Formatage des horaires'!$F$9:$G$12,2,FALSE),":",SUBSTITUTE(TEXT('Zone tampon horaires 1'!AI173,"hh:mm"),":",""),"-",SUBSTITUTE(TEXT('Zone tampon horaires 1'!AJ173,"hh:mm"),":","")," | "))</f>
        <v/>
      </c>
      <c r="M171" s="18" t="str">
        <f>IF('Zone tampon horaires 1'!AK173="","",_xlfn.CONCAT("00",VLOOKUP('Liste Programmes ETP en BFC'!$L154,'Formatage des horaires'!$F$9:$G$12,2,FALSE),":",SUBSTITUTE(TEXT('Zone tampon horaires 1'!AK173,"hh:mm"),":",""),"-",SUBSTITUTE(TEXT('Zone tampon horaires 1'!AL173,"hh:mm"),":","")," | "))</f>
        <v/>
      </c>
      <c r="N171" s="18" t="str">
        <f>IF('Zone tampon horaires 1'!AM173="","",_xlfn.CONCAT("00",VLOOKUP('Liste Programmes ETP en BFC'!$L154,'Formatage des horaires'!$F$9:$G$12,2,FALSE),":",SUBSTITUTE(TEXT('Zone tampon horaires 1'!AM173,"hh:mm"),":",""),"-",SUBSTITUTE(TEXT('Zone tampon horaires 1'!AN173,"hh:mm"),":","")," | "))</f>
        <v/>
      </c>
      <c r="P171" s="18" t="e">
        <f t="shared" ca="1" si="4"/>
        <v>#NAME?</v>
      </c>
      <c r="Q171" s="18" t="e">
        <f t="shared" ca="1" si="5"/>
        <v>#NAME?</v>
      </c>
    </row>
    <row r="172" spans="1:17" x14ac:dyDescent="0.25">
      <c r="A172" s="18" t="str">
        <f>IF('Zone tampon horaires 1'!M174="","",_xlfn.CONCAT("10",VLOOKUP('Liste Programmes ETP en BFC'!$L155,'Formatage des horaires'!$F$9:$G$12,2,FALSE),":",SUBSTITUTE(TEXT('Zone tampon horaires 1'!M174,"hh:mm"),":",""),"-",SUBSTITUTE(TEXT('Zone tampon horaires 1'!N174,"hh:mm"),":","")," | "))</f>
        <v/>
      </c>
      <c r="B172" s="18" t="str">
        <f>IF('Zone tampon horaires 1'!O174="","",_xlfn.CONCAT("10",VLOOKUP('Liste Programmes ETP en BFC'!$L155,'Formatage des horaires'!$F$9:$G$12,2,FALSE),":",SUBSTITUTE(TEXT('Zone tampon horaires 1'!O174,"hh:mm"),":",""),"-",SUBSTITUTE(TEXT('Zone tampon horaires 1'!P174,"hh:mm"),":","")," | "))</f>
        <v/>
      </c>
      <c r="C172" s="18" t="str">
        <f>IF('Zone tampon horaires 1'!Q174="","",_xlfn.CONCAT("20",VLOOKUP('Liste Programmes ETP en BFC'!$L155,'Formatage des horaires'!$F$9:$G$12,2,FALSE),":",SUBSTITUTE(TEXT('Zone tampon horaires 1'!Q174,"hh:mm"),":",""),"-",SUBSTITUTE(TEXT('Zone tampon horaires 1'!R174,"hh:mm"),":","")," | "))</f>
        <v/>
      </c>
      <c r="D172" s="18" t="str">
        <f>IF('Zone tampon horaires 1'!S174="","",_xlfn.CONCAT("20",VLOOKUP('Liste Programmes ETP en BFC'!$L155,'Formatage des horaires'!$F$9:$G$12,2,FALSE),":",SUBSTITUTE(TEXT('Zone tampon horaires 1'!S174,"hh:mm"),":",""),"-",SUBSTITUTE(TEXT('Zone tampon horaires 1'!T174,"hh:mm"),":","")," | "))</f>
        <v/>
      </c>
      <c r="E172" s="18" t="str">
        <f>IF('Zone tampon horaires 1'!U174="","",_xlfn.CONCAT("30",VLOOKUP('Liste Programmes ETP en BFC'!$L155,'Formatage des horaires'!$F$9:$G$12,2,FALSE),":",SUBSTITUTE(TEXT('Zone tampon horaires 1'!U174,"hh:mm"),":",""),"-",SUBSTITUTE(TEXT('Zone tampon horaires 1'!V174,"hh:mm"),":","")," | "))</f>
        <v/>
      </c>
      <c r="F172" s="18" t="str">
        <f>IF('Zone tampon horaires 1'!W174="","",_xlfn.CONCAT("30",VLOOKUP('Liste Programmes ETP en BFC'!$L155,'Formatage des horaires'!$F$9:$G$12,2,FALSE),":",SUBSTITUTE(TEXT('Zone tampon horaires 1'!W174,"hh:mm"),":",""),"-",SUBSTITUTE(TEXT('Zone tampon horaires 1'!X174,"hh:mm"),":","")," | "))</f>
        <v/>
      </c>
      <c r="G172" s="18" t="str">
        <f>IF('Zone tampon horaires 1'!Y174="","",_xlfn.CONCAT("40",VLOOKUP('Liste Programmes ETP en BFC'!$L155,'Formatage des horaires'!$F$9:$G$12,2,FALSE),":",SUBSTITUTE(TEXT('Zone tampon horaires 1'!Y174,"hh:mm"),":",""),"-",SUBSTITUTE(TEXT('Zone tampon horaires 1'!Z174,"hh:mm"),":","")," | "))</f>
        <v/>
      </c>
      <c r="H172" s="18" t="str">
        <f>IF('Zone tampon horaires 1'!AA174="","",_xlfn.CONCAT("40",VLOOKUP('Liste Programmes ETP en BFC'!$L155,'Formatage des horaires'!$F$9:$G$12,2,FALSE),":",SUBSTITUTE(TEXT('Zone tampon horaires 1'!AA174,"hh:mm"),":",""),"-",SUBSTITUTE(TEXT('Zone tampon horaires 1'!AB174,"hh:mm"),":","")," | "))</f>
        <v/>
      </c>
      <c r="I172" s="18" t="str">
        <f>IF('Zone tampon horaires 1'!AC174="","",_xlfn.CONCAT("50",VLOOKUP('Liste Programmes ETP en BFC'!$L155,'Formatage des horaires'!$F$9:$G$12,2,FALSE),":",SUBSTITUTE(TEXT('Zone tampon horaires 1'!AC174,"hh:mm"),":",""),"-",SUBSTITUTE(TEXT('Zone tampon horaires 1'!AD174,"hh:mm"),":","")," | "))</f>
        <v/>
      </c>
      <c r="J172" s="18" t="str">
        <f>IF('Zone tampon horaires 1'!AE174="","",_xlfn.CONCAT("50",VLOOKUP('Liste Programmes ETP en BFC'!$L155,'Formatage des horaires'!$F$9:$G$12,2,FALSE),":",SUBSTITUTE(TEXT('Zone tampon horaires 1'!AE174,"hh:mm"),":",""),"-",SUBSTITUTE(TEXT('Zone tampon horaires 1'!AF174,"hh:mm"),":","")," | "))</f>
        <v/>
      </c>
      <c r="K172" s="18" t="str">
        <f>IF('Zone tampon horaires 1'!AG174="","",_xlfn.CONCAT("60",VLOOKUP('Liste Programmes ETP en BFC'!$L155,'Formatage des horaires'!$F$9:$G$12,2,FALSE),":",SUBSTITUTE(TEXT('Zone tampon horaires 1'!AG174,"hh:mm"),":",""),"-",SUBSTITUTE(TEXT('Zone tampon horaires 1'!AH174,"hh:mm"),":","")," | "))</f>
        <v/>
      </c>
      <c r="L172" s="18" t="str">
        <f>IF('Zone tampon horaires 1'!AI174="","",_xlfn.CONCAT("60",VLOOKUP('Liste Programmes ETP en BFC'!$L155,'Formatage des horaires'!$F$9:$G$12,2,FALSE),":",SUBSTITUTE(TEXT('Zone tampon horaires 1'!AI174,"hh:mm"),":",""),"-",SUBSTITUTE(TEXT('Zone tampon horaires 1'!AJ174,"hh:mm"),":","")," | "))</f>
        <v/>
      </c>
      <c r="M172" s="18" t="str">
        <f>IF('Zone tampon horaires 1'!AK174="","",_xlfn.CONCAT("00",VLOOKUP('Liste Programmes ETP en BFC'!$L155,'Formatage des horaires'!$F$9:$G$12,2,FALSE),":",SUBSTITUTE(TEXT('Zone tampon horaires 1'!AK174,"hh:mm"),":",""),"-",SUBSTITUTE(TEXT('Zone tampon horaires 1'!AL174,"hh:mm"),":","")," | "))</f>
        <v/>
      </c>
      <c r="N172" s="18" t="str">
        <f>IF('Zone tampon horaires 1'!AM174="","",_xlfn.CONCAT("00",VLOOKUP('Liste Programmes ETP en BFC'!$L155,'Formatage des horaires'!$F$9:$G$12,2,FALSE),":",SUBSTITUTE(TEXT('Zone tampon horaires 1'!AM174,"hh:mm"),":",""),"-",SUBSTITUTE(TEXT('Zone tampon horaires 1'!AN174,"hh:mm"),":","")," | "))</f>
        <v/>
      </c>
      <c r="P172" s="18" t="e">
        <f t="shared" ca="1" si="4"/>
        <v>#NAME?</v>
      </c>
      <c r="Q172" s="18" t="e">
        <f t="shared" ca="1" si="5"/>
        <v>#NAME?</v>
      </c>
    </row>
    <row r="173" spans="1:17" x14ac:dyDescent="0.25">
      <c r="A173" s="18" t="str">
        <f>IF('Zone tampon horaires 1'!M175="","",_xlfn.CONCAT("10",VLOOKUP('Liste Programmes ETP en BFC'!$L156,'Formatage des horaires'!$F$9:$G$12,2,FALSE),":",SUBSTITUTE(TEXT('Zone tampon horaires 1'!M175,"hh:mm"),":",""),"-",SUBSTITUTE(TEXT('Zone tampon horaires 1'!N175,"hh:mm"),":","")," | "))</f>
        <v/>
      </c>
      <c r="B173" s="18" t="str">
        <f>IF('Zone tampon horaires 1'!O175="","",_xlfn.CONCAT("10",VLOOKUP('Liste Programmes ETP en BFC'!$L156,'Formatage des horaires'!$F$9:$G$12,2,FALSE),":",SUBSTITUTE(TEXT('Zone tampon horaires 1'!O175,"hh:mm"),":",""),"-",SUBSTITUTE(TEXT('Zone tampon horaires 1'!P175,"hh:mm"),":","")," | "))</f>
        <v/>
      </c>
      <c r="C173" s="18" t="str">
        <f>IF('Zone tampon horaires 1'!Q175="","",_xlfn.CONCAT("20",VLOOKUP('Liste Programmes ETP en BFC'!$L156,'Formatage des horaires'!$F$9:$G$12,2,FALSE),":",SUBSTITUTE(TEXT('Zone tampon horaires 1'!Q175,"hh:mm"),":",""),"-",SUBSTITUTE(TEXT('Zone tampon horaires 1'!R175,"hh:mm"),":","")," | "))</f>
        <v/>
      </c>
      <c r="D173" s="18" t="str">
        <f>IF('Zone tampon horaires 1'!S175="","",_xlfn.CONCAT("20",VLOOKUP('Liste Programmes ETP en BFC'!$L156,'Formatage des horaires'!$F$9:$G$12,2,FALSE),":",SUBSTITUTE(TEXT('Zone tampon horaires 1'!S175,"hh:mm"),":",""),"-",SUBSTITUTE(TEXT('Zone tampon horaires 1'!T175,"hh:mm"),":","")," | "))</f>
        <v/>
      </c>
      <c r="E173" s="18" t="str">
        <f>IF('Zone tampon horaires 1'!U175="","",_xlfn.CONCAT("30",VLOOKUP('Liste Programmes ETP en BFC'!$L156,'Formatage des horaires'!$F$9:$G$12,2,FALSE),":",SUBSTITUTE(TEXT('Zone tampon horaires 1'!U175,"hh:mm"),":",""),"-",SUBSTITUTE(TEXT('Zone tampon horaires 1'!V175,"hh:mm"),":","")," | "))</f>
        <v/>
      </c>
      <c r="F173" s="18" t="str">
        <f>IF('Zone tampon horaires 1'!W175="","",_xlfn.CONCAT("30",VLOOKUP('Liste Programmes ETP en BFC'!$L156,'Formatage des horaires'!$F$9:$G$12,2,FALSE),":",SUBSTITUTE(TEXT('Zone tampon horaires 1'!W175,"hh:mm"),":",""),"-",SUBSTITUTE(TEXT('Zone tampon horaires 1'!X175,"hh:mm"),":","")," | "))</f>
        <v/>
      </c>
      <c r="G173" s="18" t="str">
        <f>IF('Zone tampon horaires 1'!Y175="","",_xlfn.CONCAT("40",VLOOKUP('Liste Programmes ETP en BFC'!$L156,'Formatage des horaires'!$F$9:$G$12,2,FALSE),":",SUBSTITUTE(TEXT('Zone tampon horaires 1'!Y175,"hh:mm"),":",""),"-",SUBSTITUTE(TEXT('Zone tampon horaires 1'!Z175,"hh:mm"),":","")," | "))</f>
        <v/>
      </c>
      <c r="H173" s="18" t="str">
        <f>IF('Zone tampon horaires 1'!AA175="","",_xlfn.CONCAT("40",VLOOKUP('Liste Programmes ETP en BFC'!$L156,'Formatage des horaires'!$F$9:$G$12,2,FALSE),":",SUBSTITUTE(TEXT('Zone tampon horaires 1'!AA175,"hh:mm"),":",""),"-",SUBSTITUTE(TEXT('Zone tampon horaires 1'!AB175,"hh:mm"),":","")," | "))</f>
        <v/>
      </c>
      <c r="I173" s="18" t="str">
        <f>IF('Zone tampon horaires 1'!AC175="","",_xlfn.CONCAT("50",VLOOKUP('Liste Programmes ETP en BFC'!$L156,'Formatage des horaires'!$F$9:$G$12,2,FALSE),":",SUBSTITUTE(TEXT('Zone tampon horaires 1'!AC175,"hh:mm"),":",""),"-",SUBSTITUTE(TEXT('Zone tampon horaires 1'!AD175,"hh:mm"),":","")," | "))</f>
        <v/>
      </c>
      <c r="J173" s="18" t="str">
        <f>IF('Zone tampon horaires 1'!AE175="","",_xlfn.CONCAT("50",VLOOKUP('Liste Programmes ETP en BFC'!$L156,'Formatage des horaires'!$F$9:$G$12,2,FALSE),":",SUBSTITUTE(TEXT('Zone tampon horaires 1'!AE175,"hh:mm"),":",""),"-",SUBSTITUTE(TEXT('Zone tampon horaires 1'!AF175,"hh:mm"),":","")," | "))</f>
        <v/>
      </c>
      <c r="K173" s="18" t="str">
        <f>IF('Zone tampon horaires 1'!AG175="","",_xlfn.CONCAT("60",VLOOKUP('Liste Programmes ETP en BFC'!$L156,'Formatage des horaires'!$F$9:$G$12,2,FALSE),":",SUBSTITUTE(TEXT('Zone tampon horaires 1'!AG175,"hh:mm"),":",""),"-",SUBSTITUTE(TEXT('Zone tampon horaires 1'!AH175,"hh:mm"),":","")," | "))</f>
        <v/>
      </c>
      <c r="L173" s="18" t="str">
        <f>IF('Zone tampon horaires 1'!AI175="","",_xlfn.CONCAT("60",VLOOKUP('Liste Programmes ETP en BFC'!$L156,'Formatage des horaires'!$F$9:$G$12,2,FALSE),":",SUBSTITUTE(TEXT('Zone tampon horaires 1'!AI175,"hh:mm"),":",""),"-",SUBSTITUTE(TEXT('Zone tampon horaires 1'!AJ175,"hh:mm"),":","")," | "))</f>
        <v/>
      </c>
      <c r="M173" s="18" t="str">
        <f>IF('Zone tampon horaires 1'!AK175="","",_xlfn.CONCAT("00",VLOOKUP('Liste Programmes ETP en BFC'!$L156,'Formatage des horaires'!$F$9:$G$12,2,FALSE),":",SUBSTITUTE(TEXT('Zone tampon horaires 1'!AK175,"hh:mm"),":",""),"-",SUBSTITUTE(TEXT('Zone tampon horaires 1'!AL175,"hh:mm"),":","")," | "))</f>
        <v/>
      </c>
      <c r="N173" s="18" t="str">
        <f>IF('Zone tampon horaires 1'!AM175="","",_xlfn.CONCAT("00",VLOOKUP('Liste Programmes ETP en BFC'!$L156,'Formatage des horaires'!$F$9:$G$12,2,FALSE),":",SUBSTITUTE(TEXT('Zone tampon horaires 1'!AM175,"hh:mm"),":",""),"-",SUBSTITUTE(TEXT('Zone tampon horaires 1'!AN175,"hh:mm"),":","")," | "))</f>
        <v/>
      </c>
      <c r="P173" s="18" t="e">
        <f t="shared" ca="1" si="4"/>
        <v>#NAME?</v>
      </c>
      <c r="Q173" s="18" t="e">
        <f t="shared" ca="1" si="5"/>
        <v>#NAME?</v>
      </c>
    </row>
    <row r="174" spans="1:17" x14ac:dyDescent="0.25">
      <c r="A174" s="18" t="str">
        <f>IF('Zone tampon horaires 1'!M176="","",_xlfn.CONCAT("10",VLOOKUP('Liste Programmes ETP en BFC'!$L157,'Formatage des horaires'!$F$9:$G$12,2,FALSE),":",SUBSTITUTE(TEXT('Zone tampon horaires 1'!M176,"hh:mm"),":",""),"-",SUBSTITUTE(TEXT('Zone tampon horaires 1'!N176,"hh:mm"),":","")," | "))</f>
        <v/>
      </c>
      <c r="B174" s="18" t="str">
        <f>IF('Zone tampon horaires 1'!O176="","",_xlfn.CONCAT("10",VLOOKUP('Liste Programmes ETP en BFC'!$L157,'Formatage des horaires'!$F$9:$G$12,2,FALSE),":",SUBSTITUTE(TEXT('Zone tampon horaires 1'!O176,"hh:mm"),":",""),"-",SUBSTITUTE(TEXT('Zone tampon horaires 1'!P176,"hh:mm"),":","")," | "))</f>
        <v/>
      </c>
      <c r="C174" s="18" t="str">
        <f>IF('Zone tampon horaires 1'!Q176="","",_xlfn.CONCAT("20",VLOOKUP('Liste Programmes ETP en BFC'!$L157,'Formatage des horaires'!$F$9:$G$12,2,FALSE),":",SUBSTITUTE(TEXT('Zone tampon horaires 1'!Q176,"hh:mm"),":",""),"-",SUBSTITUTE(TEXT('Zone tampon horaires 1'!R176,"hh:mm"),":","")," | "))</f>
        <v/>
      </c>
      <c r="D174" s="18" t="str">
        <f>IF('Zone tampon horaires 1'!S176="","",_xlfn.CONCAT("20",VLOOKUP('Liste Programmes ETP en BFC'!$L157,'Formatage des horaires'!$F$9:$G$12,2,FALSE),":",SUBSTITUTE(TEXT('Zone tampon horaires 1'!S176,"hh:mm"),":",""),"-",SUBSTITUTE(TEXT('Zone tampon horaires 1'!T176,"hh:mm"),":","")," | "))</f>
        <v/>
      </c>
      <c r="E174" s="18" t="str">
        <f>IF('Zone tampon horaires 1'!U176="","",_xlfn.CONCAT("30",VLOOKUP('Liste Programmes ETP en BFC'!$L157,'Formatage des horaires'!$F$9:$G$12,2,FALSE),":",SUBSTITUTE(TEXT('Zone tampon horaires 1'!U176,"hh:mm"),":",""),"-",SUBSTITUTE(TEXT('Zone tampon horaires 1'!V176,"hh:mm"),":","")," | "))</f>
        <v/>
      </c>
      <c r="F174" s="18" t="str">
        <f>IF('Zone tampon horaires 1'!W176="","",_xlfn.CONCAT("30",VLOOKUP('Liste Programmes ETP en BFC'!$L157,'Formatage des horaires'!$F$9:$G$12,2,FALSE),":",SUBSTITUTE(TEXT('Zone tampon horaires 1'!W176,"hh:mm"),":",""),"-",SUBSTITUTE(TEXT('Zone tampon horaires 1'!X176,"hh:mm"),":","")," | "))</f>
        <v/>
      </c>
      <c r="G174" s="18" t="str">
        <f>IF('Zone tampon horaires 1'!Y176="","",_xlfn.CONCAT("40",VLOOKUP('Liste Programmes ETP en BFC'!$L157,'Formatage des horaires'!$F$9:$G$12,2,FALSE),":",SUBSTITUTE(TEXT('Zone tampon horaires 1'!Y176,"hh:mm"),":",""),"-",SUBSTITUTE(TEXT('Zone tampon horaires 1'!Z176,"hh:mm"),":","")," | "))</f>
        <v/>
      </c>
      <c r="H174" s="18" t="str">
        <f>IF('Zone tampon horaires 1'!AA176="","",_xlfn.CONCAT("40",VLOOKUP('Liste Programmes ETP en BFC'!$L157,'Formatage des horaires'!$F$9:$G$12,2,FALSE),":",SUBSTITUTE(TEXT('Zone tampon horaires 1'!AA176,"hh:mm"),":",""),"-",SUBSTITUTE(TEXT('Zone tampon horaires 1'!AB176,"hh:mm"),":","")," | "))</f>
        <v/>
      </c>
      <c r="I174" s="18" t="str">
        <f>IF('Zone tampon horaires 1'!AC176="","",_xlfn.CONCAT("50",VLOOKUP('Liste Programmes ETP en BFC'!$L157,'Formatage des horaires'!$F$9:$G$12,2,FALSE),":",SUBSTITUTE(TEXT('Zone tampon horaires 1'!AC176,"hh:mm"),":",""),"-",SUBSTITUTE(TEXT('Zone tampon horaires 1'!AD176,"hh:mm"),":","")," | "))</f>
        <v/>
      </c>
      <c r="J174" s="18" t="str">
        <f>IF('Zone tampon horaires 1'!AE176="","",_xlfn.CONCAT("50",VLOOKUP('Liste Programmes ETP en BFC'!$L157,'Formatage des horaires'!$F$9:$G$12,2,FALSE),":",SUBSTITUTE(TEXT('Zone tampon horaires 1'!AE176,"hh:mm"),":",""),"-",SUBSTITUTE(TEXT('Zone tampon horaires 1'!AF176,"hh:mm"),":","")," | "))</f>
        <v/>
      </c>
      <c r="K174" s="18" t="str">
        <f>IF('Zone tampon horaires 1'!AG176="","",_xlfn.CONCAT("60",VLOOKUP('Liste Programmes ETP en BFC'!$L157,'Formatage des horaires'!$F$9:$G$12,2,FALSE),":",SUBSTITUTE(TEXT('Zone tampon horaires 1'!AG176,"hh:mm"),":",""),"-",SUBSTITUTE(TEXT('Zone tampon horaires 1'!AH176,"hh:mm"),":","")," | "))</f>
        <v/>
      </c>
      <c r="L174" s="18" t="str">
        <f>IF('Zone tampon horaires 1'!AI176="","",_xlfn.CONCAT("60",VLOOKUP('Liste Programmes ETP en BFC'!$L157,'Formatage des horaires'!$F$9:$G$12,2,FALSE),":",SUBSTITUTE(TEXT('Zone tampon horaires 1'!AI176,"hh:mm"),":",""),"-",SUBSTITUTE(TEXT('Zone tampon horaires 1'!AJ176,"hh:mm"),":","")," | "))</f>
        <v/>
      </c>
      <c r="M174" s="18" t="str">
        <f>IF('Zone tampon horaires 1'!AK176="","",_xlfn.CONCAT("00",VLOOKUP('Liste Programmes ETP en BFC'!$L157,'Formatage des horaires'!$F$9:$G$12,2,FALSE),":",SUBSTITUTE(TEXT('Zone tampon horaires 1'!AK176,"hh:mm"),":",""),"-",SUBSTITUTE(TEXT('Zone tampon horaires 1'!AL176,"hh:mm"),":","")," | "))</f>
        <v/>
      </c>
      <c r="N174" s="18" t="str">
        <f>IF('Zone tampon horaires 1'!AM176="","",_xlfn.CONCAT("00",VLOOKUP('Liste Programmes ETP en BFC'!$L157,'Formatage des horaires'!$F$9:$G$12,2,FALSE),":",SUBSTITUTE(TEXT('Zone tampon horaires 1'!AM176,"hh:mm"),":",""),"-",SUBSTITUTE(TEXT('Zone tampon horaires 1'!AN176,"hh:mm"),":","")," | "))</f>
        <v/>
      </c>
      <c r="P174" s="18" t="e">
        <f t="shared" ca="1" si="4"/>
        <v>#NAME?</v>
      </c>
      <c r="Q174" s="18" t="e">
        <f t="shared" ca="1" si="5"/>
        <v>#NAME?</v>
      </c>
    </row>
    <row r="175" spans="1:17" x14ac:dyDescent="0.25">
      <c r="A175" s="18" t="str">
        <f>IF('Zone tampon horaires 1'!M177="","",_xlfn.CONCAT("10",VLOOKUP('Liste Programmes ETP en BFC'!$L158,'Formatage des horaires'!$F$9:$G$12,2,FALSE),":",SUBSTITUTE(TEXT('Zone tampon horaires 1'!M177,"hh:mm"),":",""),"-",SUBSTITUTE(TEXT('Zone tampon horaires 1'!N177,"hh:mm"),":","")," | "))</f>
        <v/>
      </c>
      <c r="B175" s="18" t="str">
        <f>IF('Zone tampon horaires 1'!O177="","",_xlfn.CONCAT("10",VLOOKUP('Liste Programmes ETP en BFC'!$L158,'Formatage des horaires'!$F$9:$G$12,2,FALSE),":",SUBSTITUTE(TEXT('Zone tampon horaires 1'!O177,"hh:mm"),":",""),"-",SUBSTITUTE(TEXT('Zone tampon horaires 1'!P177,"hh:mm"),":","")," | "))</f>
        <v/>
      </c>
      <c r="C175" s="18" t="str">
        <f>IF('Zone tampon horaires 1'!Q177="","",_xlfn.CONCAT("20",VLOOKUP('Liste Programmes ETP en BFC'!$L158,'Formatage des horaires'!$F$9:$G$12,2,FALSE),":",SUBSTITUTE(TEXT('Zone tampon horaires 1'!Q177,"hh:mm"),":",""),"-",SUBSTITUTE(TEXT('Zone tampon horaires 1'!R177,"hh:mm"),":","")," | "))</f>
        <v/>
      </c>
      <c r="D175" s="18" t="str">
        <f>IF('Zone tampon horaires 1'!S177="","",_xlfn.CONCAT("20",VLOOKUP('Liste Programmes ETP en BFC'!$L158,'Formatage des horaires'!$F$9:$G$12,2,FALSE),":",SUBSTITUTE(TEXT('Zone tampon horaires 1'!S177,"hh:mm"),":",""),"-",SUBSTITUTE(TEXT('Zone tampon horaires 1'!T177,"hh:mm"),":","")," | "))</f>
        <v/>
      </c>
      <c r="E175" s="18" t="str">
        <f>IF('Zone tampon horaires 1'!U177="","",_xlfn.CONCAT("30",VLOOKUP('Liste Programmes ETP en BFC'!$L158,'Formatage des horaires'!$F$9:$G$12,2,FALSE),":",SUBSTITUTE(TEXT('Zone tampon horaires 1'!U177,"hh:mm"),":",""),"-",SUBSTITUTE(TEXT('Zone tampon horaires 1'!V177,"hh:mm"),":","")," | "))</f>
        <v/>
      </c>
      <c r="F175" s="18" t="str">
        <f>IF('Zone tampon horaires 1'!W177="","",_xlfn.CONCAT("30",VLOOKUP('Liste Programmes ETP en BFC'!$L158,'Formatage des horaires'!$F$9:$G$12,2,FALSE),":",SUBSTITUTE(TEXT('Zone tampon horaires 1'!W177,"hh:mm"),":",""),"-",SUBSTITUTE(TEXT('Zone tampon horaires 1'!X177,"hh:mm"),":","")," | "))</f>
        <v/>
      </c>
      <c r="G175" s="18" t="str">
        <f>IF('Zone tampon horaires 1'!Y177="","",_xlfn.CONCAT("40",VLOOKUP('Liste Programmes ETP en BFC'!$L158,'Formatage des horaires'!$F$9:$G$12,2,FALSE),":",SUBSTITUTE(TEXT('Zone tampon horaires 1'!Y177,"hh:mm"),":",""),"-",SUBSTITUTE(TEXT('Zone tampon horaires 1'!Z177,"hh:mm"),":","")," | "))</f>
        <v/>
      </c>
      <c r="H175" s="18" t="str">
        <f>IF('Zone tampon horaires 1'!AA177="","",_xlfn.CONCAT("40",VLOOKUP('Liste Programmes ETP en BFC'!$L158,'Formatage des horaires'!$F$9:$G$12,2,FALSE),":",SUBSTITUTE(TEXT('Zone tampon horaires 1'!AA177,"hh:mm"),":",""),"-",SUBSTITUTE(TEXT('Zone tampon horaires 1'!AB177,"hh:mm"),":","")," | "))</f>
        <v/>
      </c>
      <c r="I175" s="18" t="str">
        <f>IF('Zone tampon horaires 1'!AC177="","",_xlfn.CONCAT("50",VLOOKUP('Liste Programmes ETP en BFC'!$L158,'Formatage des horaires'!$F$9:$G$12,2,FALSE),":",SUBSTITUTE(TEXT('Zone tampon horaires 1'!AC177,"hh:mm"),":",""),"-",SUBSTITUTE(TEXT('Zone tampon horaires 1'!AD177,"hh:mm"),":","")," | "))</f>
        <v/>
      </c>
      <c r="J175" s="18" t="str">
        <f>IF('Zone tampon horaires 1'!AE177="","",_xlfn.CONCAT("50",VLOOKUP('Liste Programmes ETP en BFC'!$L158,'Formatage des horaires'!$F$9:$G$12,2,FALSE),":",SUBSTITUTE(TEXT('Zone tampon horaires 1'!AE177,"hh:mm"),":",""),"-",SUBSTITUTE(TEXT('Zone tampon horaires 1'!AF177,"hh:mm"),":","")," | "))</f>
        <v/>
      </c>
      <c r="K175" s="18" t="str">
        <f>IF('Zone tampon horaires 1'!AG177="","",_xlfn.CONCAT("60",VLOOKUP('Liste Programmes ETP en BFC'!$L158,'Formatage des horaires'!$F$9:$G$12,2,FALSE),":",SUBSTITUTE(TEXT('Zone tampon horaires 1'!AG177,"hh:mm"),":",""),"-",SUBSTITUTE(TEXT('Zone tampon horaires 1'!AH177,"hh:mm"),":","")," | "))</f>
        <v/>
      </c>
      <c r="L175" s="18" t="str">
        <f>IF('Zone tampon horaires 1'!AI177="","",_xlfn.CONCAT("60",VLOOKUP('Liste Programmes ETP en BFC'!$L158,'Formatage des horaires'!$F$9:$G$12,2,FALSE),":",SUBSTITUTE(TEXT('Zone tampon horaires 1'!AI177,"hh:mm"),":",""),"-",SUBSTITUTE(TEXT('Zone tampon horaires 1'!AJ177,"hh:mm"),":","")," | "))</f>
        <v/>
      </c>
      <c r="M175" s="18" t="str">
        <f>IF('Zone tampon horaires 1'!AK177="","",_xlfn.CONCAT("00",VLOOKUP('Liste Programmes ETP en BFC'!$L158,'Formatage des horaires'!$F$9:$G$12,2,FALSE),":",SUBSTITUTE(TEXT('Zone tampon horaires 1'!AK177,"hh:mm"),":",""),"-",SUBSTITUTE(TEXT('Zone tampon horaires 1'!AL177,"hh:mm"),":","")," | "))</f>
        <v/>
      </c>
      <c r="N175" s="18" t="str">
        <f>IF('Zone tampon horaires 1'!AM177="","",_xlfn.CONCAT("00",VLOOKUP('Liste Programmes ETP en BFC'!$L158,'Formatage des horaires'!$F$9:$G$12,2,FALSE),":",SUBSTITUTE(TEXT('Zone tampon horaires 1'!AM177,"hh:mm"),":",""),"-",SUBSTITUTE(TEXT('Zone tampon horaires 1'!AN177,"hh:mm"),":","")," | "))</f>
        <v/>
      </c>
      <c r="P175" s="18" t="e">
        <f t="shared" ca="1" si="4"/>
        <v>#NAME?</v>
      </c>
      <c r="Q175" s="18" t="e">
        <f t="shared" ca="1" si="5"/>
        <v>#NAME?</v>
      </c>
    </row>
    <row r="176" spans="1:17" x14ac:dyDescent="0.25">
      <c r="A176" s="18" t="str">
        <f>IF('Zone tampon horaires 1'!M178="","",_xlfn.CONCAT("10",VLOOKUP('Liste Programmes ETP en BFC'!$L159,'Formatage des horaires'!$F$9:$G$12,2,FALSE),":",SUBSTITUTE(TEXT('Zone tampon horaires 1'!M178,"hh:mm"),":",""),"-",SUBSTITUTE(TEXT('Zone tampon horaires 1'!N178,"hh:mm"),":","")," | "))</f>
        <v/>
      </c>
      <c r="B176" s="18" t="str">
        <f>IF('Zone tampon horaires 1'!O178="","",_xlfn.CONCAT("10",VLOOKUP('Liste Programmes ETP en BFC'!$L159,'Formatage des horaires'!$F$9:$G$12,2,FALSE),":",SUBSTITUTE(TEXT('Zone tampon horaires 1'!O178,"hh:mm"),":",""),"-",SUBSTITUTE(TEXT('Zone tampon horaires 1'!P178,"hh:mm"),":","")," | "))</f>
        <v/>
      </c>
      <c r="C176" s="18" t="str">
        <f>IF('Zone tampon horaires 1'!Q178="","",_xlfn.CONCAT("20",VLOOKUP('Liste Programmes ETP en BFC'!$L159,'Formatage des horaires'!$F$9:$G$12,2,FALSE),":",SUBSTITUTE(TEXT('Zone tampon horaires 1'!Q178,"hh:mm"),":",""),"-",SUBSTITUTE(TEXT('Zone tampon horaires 1'!R178,"hh:mm"),":","")," | "))</f>
        <v/>
      </c>
      <c r="D176" s="18" t="str">
        <f>IF('Zone tampon horaires 1'!S178="","",_xlfn.CONCAT("20",VLOOKUP('Liste Programmes ETP en BFC'!$L159,'Formatage des horaires'!$F$9:$G$12,2,FALSE),":",SUBSTITUTE(TEXT('Zone tampon horaires 1'!S178,"hh:mm"),":",""),"-",SUBSTITUTE(TEXT('Zone tampon horaires 1'!T178,"hh:mm"),":","")," | "))</f>
        <v/>
      </c>
      <c r="E176" s="18" t="str">
        <f>IF('Zone tampon horaires 1'!U178="","",_xlfn.CONCAT("30",VLOOKUP('Liste Programmes ETP en BFC'!$L159,'Formatage des horaires'!$F$9:$G$12,2,FALSE),":",SUBSTITUTE(TEXT('Zone tampon horaires 1'!U178,"hh:mm"),":",""),"-",SUBSTITUTE(TEXT('Zone tampon horaires 1'!V178,"hh:mm"),":","")," | "))</f>
        <v/>
      </c>
      <c r="F176" s="18" t="str">
        <f>IF('Zone tampon horaires 1'!W178="","",_xlfn.CONCAT("30",VLOOKUP('Liste Programmes ETP en BFC'!$L159,'Formatage des horaires'!$F$9:$G$12,2,FALSE),":",SUBSTITUTE(TEXT('Zone tampon horaires 1'!W178,"hh:mm"),":",""),"-",SUBSTITUTE(TEXT('Zone tampon horaires 1'!X178,"hh:mm"),":","")," | "))</f>
        <v/>
      </c>
      <c r="G176" s="18" t="str">
        <f>IF('Zone tampon horaires 1'!Y178="","",_xlfn.CONCAT("40",VLOOKUP('Liste Programmes ETP en BFC'!$L159,'Formatage des horaires'!$F$9:$G$12,2,FALSE),":",SUBSTITUTE(TEXT('Zone tampon horaires 1'!Y178,"hh:mm"),":",""),"-",SUBSTITUTE(TEXT('Zone tampon horaires 1'!Z178,"hh:mm"),":","")," | "))</f>
        <v/>
      </c>
      <c r="H176" s="18" t="str">
        <f>IF('Zone tampon horaires 1'!AA178="","",_xlfn.CONCAT("40",VLOOKUP('Liste Programmes ETP en BFC'!$L159,'Formatage des horaires'!$F$9:$G$12,2,FALSE),":",SUBSTITUTE(TEXT('Zone tampon horaires 1'!AA178,"hh:mm"),":",""),"-",SUBSTITUTE(TEXT('Zone tampon horaires 1'!AB178,"hh:mm"),":","")," | "))</f>
        <v/>
      </c>
      <c r="I176" s="18" t="str">
        <f>IF('Zone tampon horaires 1'!AC178="","",_xlfn.CONCAT("50",VLOOKUP('Liste Programmes ETP en BFC'!$L159,'Formatage des horaires'!$F$9:$G$12,2,FALSE),":",SUBSTITUTE(TEXT('Zone tampon horaires 1'!AC178,"hh:mm"),":",""),"-",SUBSTITUTE(TEXT('Zone tampon horaires 1'!AD178,"hh:mm"),":","")," | "))</f>
        <v/>
      </c>
      <c r="J176" s="18" t="str">
        <f>IF('Zone tampon horaires 1'!AE178="","",_xlfn.CONCAT("50",VLOOKUP('Liste Programmes ETP en BFC'!$L159,'Formatage des horaires'!$F$9:$G$12,2,FALSE),":",SUBSTITUTE(TEXT('Zone tampon horaires 1'!AE178,"hh:mm"),":",""),"-",SUBSTITUTE(TEXT('Zone tampon horaires 1'!AF178,"hh:mm"),":","")," | "))</f>
        <v/>
      </c>
      <c r="K176" s="18" t="str">
        <f>IF('Zone tampon horaires 1'!AG178="","",_xlfn.CONCAT("60",VLOOKUP('Liste Programmes ETP en BFC'!$L159,'Formatage des horaires'!$F$9:$G$12,2,FALSE),":",SUBSTITUTE(TEXT('Zone tampon horaires 1'!AG178,"hh:mm"),":",""),"-",SUBSTITUTE(TEXT('Zone tampon horaires 1'!AH178,"hh:mm"),":","")," | "))</f>
        <v/>
      </c>
      <c r="L176" s="18" t="str">
        <f>IF('Zone tampon horaires 1'!AI178="","",_xlfn.CONCAT("60",VLOOKUP('Liste Programmes ETP en BFC'!$L159,'Formatage des horaires'!$F$9:$G$12,2,FALSE),":",SUBSTITUTE(TEXT('Zone tampon horaires 1'!AI178,"hh:mm"),":",""),"-",SUBSTITUTE(TEXT('Zone tampon horaires 1'!AJ178,"hh:mm"),":","")," | "))</f>
        <v/>
      </c>
      <c r="M176" s="18" t="str">
        <f>IF('Zone tampon horaires 1'!AK178="","",_xlfn.CONCAT("00",VLOOKUP('Liste Programmes ETP en BFC'!$L159,'Formatage des horaires'!$F$9:$G$12,2,FALSE),":",SUBSTITUTE(TEXT('Zone tampon horaires 1'!AK178,"hh:mm"),":",""),"-",SUBSTITUTE(TEXT('Zone tampon horaires 1'!AL178,"hh:mm"),":","")," | "))</f>
        <v/>
      </c>
      <c r="N176" s="18" t="str">
        <f>IF('Zone tampon horaires 1'!AM178="","",_xlfn.CONCAT("00",VLOOKUP('Liste Programmes ETP en BFC'!$L159,'Formatage des horaires'!$F$9:$G$12,2,FALSE),":",SUBSTITUTE(TEXT('Zone tampon horaires 1'!AM178,"hh:mm"),":",""),"-",SUBSTITUTE(TEXT('Zone tampon horaires 1'!AN178,"hh:mm"),":","")," | "))</f>
        <v/>
      </c>
      <c r="P176" s="18" t="e">
        <f t="shared" ca="1" si="4"/>
        <v>#NAME?</v>
      </c>
      <c r="Q176" s="18" t="e">
        <f t="shared" ca="1" si="5"/>
        <v>#NAME?</v>
      </c>
    </row>
    <row r="177" spans="1:17" x14ac:dyDescent="0.25">
      <c r="A177" s="18" t="str">
        <f>IF('Zone tampon horaires 1'!M179="","",_xlfn.CONCAT("10",VLOOKUP('Liste Programmes ETP en BFC'!$L160,'Formatage des horaires'!$F$9:$G$12,2,FALSE),":",SUBSTITUTE(TEXT('Zone tampon horaires 1'!M179,"hh:mm"),":",""),"-",SUBSTITUTE(TEXT('Zone tampon horaires 1'!N179,"hh:mm"),":","")," | "))</f>
        <v/>
      </c>
      <c r="B177" s="18" t="str">
        <f>IF('Zone tampon horaires 1'!O179="","",_xlfn.CONCAT("10",VLOOKUP('Liste Programmes ETP en BFC'!$L160,'Formatage des horaires'!$F$9:$G$12,2,FALSE),":",SUBSTITUTE(TEXT('Zone tampon horaires 1'!O179,"hh:mm"),":",""),"-",SUBSTITUTE(TEXT('Zone tampon horaires 1'!P179,"hh:mm"),":","")," | "))</f>
        <v/>
      </c>
      <c r="C177" s="18" t="str">
        <f>IF('Zone tampon horaires 1'!Q179="","",_xlfn.CONCAT("20",VLOOKUP('Liste Programmes ETP en BFC'!$L160,'Formatage des horaires'!$F$9:$G$12,2,FALSE),":",SUBSTITUTE(TEXT('Zone tampon horaires 1'!Q179,"hh:mm"),":",""),"-",SUBSTITUTE(TEXT('Zone tampon horaires 1'!R179,"hh:mm"),":","")," | "))</f>
        <v/>
      </c>
      <c r="D177" s="18" t="str">
        <f>IF('Zone tampon horaires 1'!S179="","",_xlfn.CONCAT("20",VLOOKUP('Liste Programmes ETP en BFC'!$L160,'Formatage des horaires'!$F$9:$G$12,2,FALSE),":",SUBSTITUTE(TEXT('Zone tampon horaires 1'!S179,"hh:mm"),":",""),"-",SUBSTITUTE(TEXT('Zone tampon horaires 1'!T179,"hh:mm"),":","")," | "))</f>
        <v/>
      </c>
      <c r="E177" s="18" t="str">
        <f>IF('Zone tampon horaires 1'!U179="","",_xlfn.CONCAT("30",VLOOKUP('Liste Programmes ETP en BFC'!$L160,'Formatage des horaires'!$F$9:$G$12,2,FALSE),":",SUBSTITUTE(TEXT('Zone tampon horaires 1'!U179,"hh:mm"),":",""),"-",SUBSTITUTE(TEXT('Zone tampon horaires 1'!V179,"hh:mm"),":","")," | "))</f>
        <v/>
      </c>
      <c r="F177" s="18" t="str">
        <f>IF('Zone tampon horaires 1'!W179="","",_xlfn.CONCAT("30",VLOOKUP('Liste Programmes ETP en BFC'!$L160,'Formatage des horaires'!$F$9:$G$12,2,FALSE),":",SUBSTITUTE(TEXT('Zone tampon horaires 1'!W179,"hh:mm"),":",""),"-",SUBSTITUTE(TEXT('Zone tampon horaires 1'!X179,"hh:mm"),":","")," | "))</f>
        <v/>
      </c>
      <c r="G177" s="18" t="str">
        <f>IF('Zone tampon horaires 1'!Y179="","",_xlfn.CONCAT("40",VLOOKUP('Liste Programmes ETP en BFC'!$L160,'Formatage des horaires'!$F$9:$G$12,2,FALSE),":",SUBSTITUTE(TEXT('Zone tampon horaires 1'!Y179,"hh:mm"),":",""),"-",SUBSTITUTE(TEXT('Zone tampon horaires 1'!Z179,"hh:mm"),":","")," | "))</f>
        <v/>
      </c>
      <c r="H177" s="18" t="str">
        <f>IF('Zone tampon horaires 1'!AA179="","",_xlfn.CONCAT("40",VLOOKUP('Liste Programmes ETP en BFC'!$L160,'Formatage des horaires'!$F$9:$G$12,2,FALSE),":",SUBSTITUTE(TEXT('Zone tampon horaires 1'!AA179,"hh:mm"),":",""),"-",SUBSTITUTE(TEXT('Zone tampon horaires 1'!AB179,"hh:mm"),":","")," | "))</f>
        <v/>
      </c>
      <c r="I177" s="18" t="str">
        <f>IF('Zone tampon horaires 1'!AC179="","",_xlfn.CONCAT("50",VLOOKUP('Liste Programmes ETP en BFC'!$L160,'Formatage des horaires'!$F$9:$G$12,2,FALSE),":",SUBSTITUTE(TEXT('Zone tampon horaires 1'!AC179,"hh:mm"),":",""),"-",SUBSTITUTE(TEXT('Zone tampon horaires 1'!AD179,"hh:mm"),":","")," | "))</f>
        <v/>
      </c>
      <c r="J177" s="18" t="str">
        <f>IF('Zone tampon horaires 1'!AE179="","",_xlfn.CONCAT("50",VLOOKUP('Liste Programmes ETP en BFC'!$L160,'Formatage des horaires'!$F$9:$G$12,2,FALSE),":",SUBSTITUTE(TEXT('Zone tampon horaires 1'!AE179,"hh:mm"),":",""),"-",SUBSTITUTE(TEXT('Zone tampon horaires 1'!AF179,"hh:mm"),":","")," | "))</f>
        <v/>
      </c>
      <c r="K177" s="18" t="str">
        <f>IF('Zone tampon horaires 1'!AG179="","",_xlfn.CONCAT("60",VLOOKUP('Liste Programmes ETP en BFC'!$L160,'Formatage des horaires'!$F$9:$G$12,2,FALSE),":",SUBSTITUTE(TEXT('Zone tampon horaires 1'!AG179,"hh:mm"),":",""),"-",SUBSTITUTE(TEXT('Zone tampon horaires 1'!AH179,"hh:mm"),":","")," | "))</f>
        <v/>
      </c>
      <c r="L177" s="18" t="str">
        <f>IF('Zone tampon horaires 1'!AI179="","",_xlfn.CONCAT("60",VLOOKUP('Liste Programmes ETP en BFC'!$L160,'Formatage des horaires'!$F$9:$G$12,2,FALSE),":",SUBSTITUTE(TEXT('Zone tampon horaires 1'!AI179,"hh:mm"),":",""),"-",SUBSTITUTE(TEXT('Zone tampon horaires 1'!AJ179,"hh:mm"),":","")," | "))</f>
        <v/>
      </c>
      <c r="M177" s="18" t="str">
        <f>IF('Zone tampon horaires 1'!AK179="","",_xlfn.CONCAT("00",VLOOKUP('Liste Programmes ETP en BFC'!$L160,'Formatage des horaires'!$F$9:$G$12,2,FALSE),":",SUBSTITUTE(TEXT('Zone tampon horaires 1'!AK179,"hh:mm"),":",""),"-",SUBSTITUTE(TEXT('Zone tampon horaires 1'!AL179,"hh:mm"),":","")," | "))</f>
        <v/>
      </c>
      <c r="N177" s="18" t="str">
        <f>IF('Zone tampon horaires 1'!AM179="","",_xlfn.CONCAT("00",VLOOKUP('Liste Programmes ETP en BFC'!$L160,'Formatage des horaires'!$F$9:$G$12,2,FALSE),":",SUBSTITUTE(TEXT('Zone tampon horaires 1'!AM179,"hh:mm"),":",""),"-",SUBSTITUTE(TEXT('Zone tampon horaires 1'!AN179,"hh:mm"),":","")," | "))</f>
        <v/>
      </c>
      <c r="P177" s="18" t="e">
        <f t="shared" ca="1" si="4"/>
        <v>#NAME?</v>
      </c>
      <c r="Q177" s="18" t="e">
        <f t="shared" ca="1" si="5"/>
        <v>#NAME?</v>
      </c>
    </row>
    <row r="178" spans="1:17" x14ac:dyDescent="0.25">
      <c r="A178" s="18" t="e">
        <f>IF('Zone tampon horaires 1'!M180="","",_xlfn.CONCAT("10",VLOOKUP('Liste Programmes ETP en BFC'!#REF!,'Formatage des horaires'!$F$9:$G$12,2,FALSE),":",SUBSTITUTE(TEXT('Zone tampon horaires 1'!M180,"hh:mm"),":",""),"-",SUBSTITUTE(TEXT('Zone tampon horaires 1'!N180,"hh:mm"),":","")," | "))</f>
        <v>#REF!</v>
      </c>
      <c r="B178" s="18" t="e">
        <f>IF('Zone tampon horaires 1'!O180="","",_xlfn.CONCAT("10",VLOOKUP('Liste Programmes ETP en BFC'!#REF!,'Formatage des horaires'!$F$9:$G$12,2,FALSE),":",SUBSTITUTE(TEXT('Zone tampon horaires 1'!O180,"hh:mm"),":",""),"-",SUBSTITUTE(TEXT('Zone tampon horaires 1'!P180,"hh:mm"),":","")," | "))</f>
        <v>#REF!</v>
      </c>
      <c r="C178" s="18" t="e">
        <f>IF('Zone tampon horaires 1'!Q180="","",_xlfn.CONCAT("20",VLOOKUP('Liste Programmes ETP en BFC'!#REF!,'Formatage des horaires'!$F$9:$G$12,2,FALSE),":",SUBSTITUTE(TEXT('Zone tampon horaires 1'!Q180,"hh:mm"),":",""),"-",SUBSTITUTE(TEXT('Zone tampon horaires 1'!R180,"hh:mm"),":","")," | "))</f>
        <v>#REF!</v>
      </c>
      <c r="D178" s="18" t="e">
        <f>IF('Zone tampon horaires 1'!S180="","",_xlfn.CONCAT("20",VLOOKUP('Liste Programmes ETP en BFC'!#REF!,'Formatage des horaires'!$F$9:$G$12,2,FALSE),":",SUBSTITUTE(TEXT('Zone tampon horaires 1'!S180,"hh:mm"),":",""),"-",SUBSTITUTE(TEXT('Zone tampon horaires 1'!T180,"hh:mm"),":","")," | "))</f>
        <v>#REF!</v>
      </c>
      <c r="E178" s="18" t="e">
        <f>IF('Zone tampon horaires 1'!U180="","",_xlfn.CONCAT("30",VLOOKUP('Liste Programmes ETP en BFC'!#REF!,'Formatage des horaires'!$F$9:$G$12,2,FALSE),":",SUBSTITUTE(TEXT('Zone tampon horaires 1'!U180,"hh:mm"),":",""),"-",SUBSTITUTE(TEXT('Zone tampon horaires 1'!V180,"hh:mm"),":","")," | "))</f>
        <v>#REF!</v>
      </c>
      <c r="F178" s="18" t="e">
        <f>IF('Zone tampon horaires 1'!W180="","",_xlfn.CONCAT("30",VLOOKUP('Liste Programmes ETP en BFC'!#REF!,'Formatage des horaires'!$F$9:$G$12,2,FALSE),":",SUBSTITUTE(TEXT('Zone tampon horaires 1'!W180,"hh:mm"),":",""),"-",SUBSTITUTE(TEXT('Zone tampon horaires 1'!X180,"hh:mm"),":","")," | "))</f>
        <v>#REF!</v>
      </c>
      <c r="G178" s="18" t="e">
        <f>IF('Zone tampon horaires 1'!Y180="","",_xlfn.CONCAT("40",VLOOKUP('Liste Programmes ETP en BFC'!#REF!,'Formatage des horaires'!$F$9:$G$12,2,FALSE),":",SUBSTITUTE(TEXT('Zone tampon horaires 1'!Y180,"hh:mm"),":",""),"-",SUBSTITUTE(TEXT('Zone tampon horaires 1'!Z180,"hh:mm"),":","")," | "))</f>
        <v>#REF!</v>
      </c>
      <c r="H178" s="18" t="e">
        <f>IF('Zone tampon horaires 1'!AA180="","",_xlfn.CONCAT("40",VLOOKUP('Liste Programmes ETP en BFC'!#REF!,'Formatage des horaires'!$F$9:$G$12,2,FALSE),":",SUBSTITUTE(TEXT('Zone tampon horaires 1'!AA180,"hh:mm"),":",""),"-",SUBSTITUTE(TEXT('Zone tampon horaires 1'!AB180,"hh:mm"),":","")," | "))</f>
        <v>#REF!</v>
      </c>
      <c r="I178" s="18" t="e">
        <f>IF('Zone tampon horaires 1'!AC180="","",_xlfn.CONCAT("50",VLOOKUP('Liste Programmes ETP en BFC'!#REF!,'Formatage des horaires'!$F$9:$G$12,2,FALSE),":",SUBSTITUTE(TEXT('Zone tampon horaires 1'!AC180,"hh:mm"),":",""),"-",SUBSTITUTE(TEXT('Zone tampon horaires 1'!AD180,"hh:mm"),":","")," | "))</f>
        <v>#REF!</v>
      </c>
      <c r="J178" s="18" t="e">
        <f>IF('Zone tampon horaires 1'!AE180="","",_xlfn.CONCAT("50",VLOOKUP('Liste Programmes ETP en BFC'!#REF!,'Formatage des horaires'!$F$9:$G$12,2,FALSE),":",SUBSTITUTE(TEXT('Zone tampon horaires 1'!AE180,"hh:mm"),":",""),"-",SUBSTITUTE(TEXT('Zone tampon horaires 1'!AF180,"hh:mm"),":","")," | "))</f>
        <v>#REF!</v>
      </c>
      <c r="K178" s="18" t="e">
        <f>IF('Zone tampon horaires 1'!AG180="","",_xlfn.CONCAT("60",VLOOKUP('Liste Programmes ETP en BFC'!#REF!,'Formatage des horaires'!$F$9:$G$12,2,FALSE),":",SUBSTITUTE(TEXT('Zone tampon horaires 1'!AG180,"hh:mm"),":",""),"-",SUBSTITUTE(TEXT('Zone tampon horaires 1'!AH180,"hh:mm"),":","")," | "))</f>
        <v>#REF!</v>
      </c>
      <c r="L178" s="18" t="e">
        <f>IF('Zone tampon horaires 1'!AI180="","",_xlfn.CONCAT("60",VLOOKUP('Liste Programmes ETP en BFC'!#REF!,'Formatage des horaires'!$F$9:$G$12,2,FALSE),":",SUBSTITUTE(TEXT('Zone tampon horaires 1'!AI180,"hh:mm"),":",""),"-",SUBSTITUTE(TEXT('Zone tampon horaires 1'!AJ180,"hh:mm"),":","")," | "))</f>
        <v>#REF!</v>
      </c>
      <c r="M178" s="18" t="e">
        <f>IF('Zone tampon horaires 1'!AK180="","",_xlfn.CONCAT("00",VLOOKUP('Liste Programmes ETP en BFC'!#REF!,'Formatage des horaires'!$F$9:$G$12,2,FALSE),":",SUBSTITUTE(TEXT('Zone tampon horaires 1'!AK180,"hh:mm"),":",""),"-",SUBSTITUTE(TEXT('Zone tampon horaires 1'!AL180,"hh:mm"),":","")," | "))</f>
        <v>#REF!</v>
      </c>
      <c r="N178" s="18" t="e">
        <f>IF('Zone tampon horaires 1'!AM180="","",_xlfn.CONCAT("00",VLOOKUP('Liste Programmes ETP en BFC'!#REF!,'Formatage des horaires'!$F$9:$G$12,2,FALSE),":",SUBSTITUTE(TEXT('Zone tampon horaires 1'!AM180,"hh:mm"),":",""),"-",SUBSTITUTE(TEXT('Zone tampon horaires 1'!AN180,"hh:mm"),":","")," | "))</f>
        <v>#REF!</v>
      </c>
      <c r="P178" s="18" t="e">
        <f t="shared" ca="1" si="4"/>
        <v>#NAME?</v>
      </c>
      <c r="Q178" s="18" t="e">
        <f t="shared" ca="1" si="5"/>
        <v>#NAME?</v>
      </c>
    </row>
    <row r="179" spans="1:17" x14ac:dyDescent="0.25">
      <c r="A179" s="18" t="str">
        <f>IF('Zone tampon horaires 1'!M181="","",_xlfn.CONCAT("10",VLOOKUP('Liste Programmes ETP en BFC'!$L161,'Formatage des horaires'!$F$9:$G$12,2,FALSE),":",SUBSTITUTE(TEXT('Zone tampon horaires 1'!M181,"hh:mm"),":",""),"-",SUBSTITUTE(TEXT('Zone tampon horaires 1'!N181,"hh:mm"),":","")," | "))</f>
        <v/>
      </c>
      <c r="B179" s="18" t="str">
        <f>IF('Zone tampon horaires 1'!O181="","",_xlfn.CONCAT("10",VLOOKUP('Liste Programmes ETP en BFC'!$L161,'Formatage des horaires'!$F$9:$G$12,2,FALSE),":",SUBSTITUTE(TEXT('Zone tampon horaires 1'!O181,"hh:mm"),":",""),"-",SUBSTITUTE(TEXT('Zone tampon horaires 1'!P181,"hh:mm"),":","")," | "))</f>
        <v/>
      </c>
      <c r="C179" s="18" t="str">
        <f>IF('Zone tampon horaires 1'!Q181="","",_xlfn.CONCAT("20",VLOOKUP('Liste Programmes ETP en BFC'!$L161,'Formatage des horaires'!$F$9:$G$12,2,FALSE),":",SUBSTITUTE(TEXT('Zone tampon horaires 1'!Q181,"hh:mm"),":",""),"-",SUBSTITUTE(TEXT('Zone tampon horaires 1'!R181,"hh:mm"),":","")," | "))</f>
        <v/>
      </c>
      <c r="D179" s="18" t="str">
        <f>IF('Zone tampon horaires 1'!S181="","",_xlfn.CONCAT("20",VLOOKUP('Liste Programmes ETP en BFC'!$L161,'Formatage des horaires'!$F$9:$G$12,2,FALSE),":",SUBSTITUTE(TEXT('Zone tampon horaires 1'!S181,"hh:mm"),":",""),"-",SUBSTITUTE(TEXT('Zone tampon horaires 1'!T181,"hh:mm"),":","")," | "))</f>
        <v/>
      </c>
      <c r="E179" s="18" t="str">
        <f>IF('Zone tampon horaires 1'!U181="","",_xlfn.CONCAT("30",VLOOKUP('Liste Programmes ETP en BFC'!$L161,'Formatage des horaires'!$F$9:$G$12,2,FALSE),":",SUBSTITUTE(TEXT('Zone tampon horaires 1'!U181,"hh:mm"),":",""),"-",SUBSTITUTE(TEXT('Zone tampon horaires 1'!V181,"hh:mm"),":","")," | "))</f>
        <v/>
      </c>
      <c r="F179" s="18" t="str">
        <f>IF('Zone tampon horaires 1'!W181="","",_xlfn.CONCAT("30",VLOOKUP('Liste Programmes ETP en BFC'!$L161,'Formatage des horaires'!$F$9:$G$12,2,FALSE),":",SUBSTITUTE(TEXT('Zone tampon horaires 1'!W181,"hh:mm"),":",""),"-",SUBSTITUTE(TEXT('Zone tampon horaires 1'!X181,"hh:mm"),":","")," | "))</f>
        <v/>
      </c>
      <c r="G179" s="18" t="str">
        <f>IF('Zone tampon horaires 1'!Y181="","",_xlfn.CONCAT("40",VLOOKUP('Liste Programmes ETP en BFC'!$L161,'Formatage des horaires'!$F$9:$G$12,2,FALSE),":",SUBSTITUTE(TEXT('Zone tampon horaires 1'!Y181,"hh:mm"),":",""),"-",SUBSTITUTE(TEXT('Zone tampon horaires 1'!Z181,"hh:mm"),":","")," | "))</f>
        <v/>
      </c>
      <c r="H179" s="18" t="str">
        <f>IF('Zone tampon horaires 1'!AA181="","",_xlfn.CONCAT("40",VLOOKUP('Liste Programmes ETP en BFC'!$L161,'Formatage des horaires'!$F$9:$G$12,2,FALSE),":",SUBSTITUTE(TEXT('Zone tampon horaires 1'!AA181,"hh:mm"),":",""),"-",SUBSTITUTE(TEXT('Zone tampon horaires 1'!AB181,"hh:mm"),":","")," | "))</f>
        <v/>
      </c>
      <c r="I179" s="18" t="str">
        <f>IF('Zone tampon horaires 1'!AC181="","",_xlfn.CONCAT("50",VLOOKUP('Liste Programmes ETP en BFC'!$L161,'Formatage des horaires'!$F$9:$G$12,2,FALSE),":",SUBSTITUTE(TEXT('Zone tampon horaires 1'!AC181,"hh:mm"),":",""),"-",SUBSTITUTE(TEXT('Zone tampon horaires 1'!AD181,"hh:mm"),":","")," | "))</f>
        <v/>
      </c>
      <c r="J179" s="18" t="str">
        <f>IF('Zone tampon horaires 1'!AE181="","",_xlfn.CONCAT("50",VLOOKUP('Liste Programmes ETP en BFC'!$L161,'Formatage des horaires'!$F$9:$G$12,2,FALSE),":",SUBSTITUTE(TEXT('Zone tampon horaires 1'!AE181,"hh:mm"),":",""),"-",SUBSTITUTE(TEXT('Zone tampon horaires 1'!AF181,"hh:mm"),":","")," | "))</f>
        <v/>
      </c>
      <c r="K179" s="18" t="str">
        <f>IF('Zone tampon horaires 1'!AG181="","",_xlfn.CONCAT("60",VLOOKUP('Liste Programmes ETP en BFC'!$L161,'Formatage des horaires'!$F$9:$G$12,2,FALSE),":",SUBSTITUTE(TEXT('Zone tampon horaires 1'!AG181,"hh:mm"),":",""),"-",SUBSTITUTE(TEXT('Zone tampon horaires 1'!AH181,"hh:mm"),":","")," | "))</f>
        <v/>
      </c>
      <c r="L179" s="18" t="str">
        <f>IF('Zone tampon horaires 1'!AI181="","",_xlfn.CONCAT("60",VLOOKUP('Liste Programmes ETP en BFC'!$L161,'Formatage des horaires'!$F$9:$G$12,2,FALSE),":",SUBSTITUTE(TEXT('Zone tampon horaires 1'!AI181,"hh:mm"),":",""),"-",SUBSTITUTE(TEXT('Zone tampon horaires 1'!AJ181,"hh:mm"),":","")," | "))</f>
        <v/>
      </c>
      <c r="M179" s="18" t="str">
        <f>IF('Zone tampon horaires 1'!AK181="","",_xlfn.CONCAT("00",VLOOKUP('Liste Programmes ETP en BFC'!$L161,'Formatage des horaires'!$F$9:$G$12,2,FALSE),":",SUBSTITUTE(TEXT('Zone tampon horaires 1'!AK181,"hh:mm"),":",""),"-",SUBSTITUTE(TEXT('Zone tampon horaires 1'!AL181,"hh:mm"),":","")," | "))</f>
        <v/>
      </c>
      <c r="N179" s="18" t="str">
        <f>IF('Zone tampon horaires 1'!AM181="","",_xlfn.CONCAT("00",VLOOKUP('Liste Programmes ETP en BFC'!$L161,'Formatage des horaires'!$F$9:$G$12,2,FALSE),":",SUBSTITUTE(TEXT('Zone tampon horaires 1'!AM181,"hh:mm"),":",""),"-",SUBSTITUTE(TEXT('Zone tampon horaires 1'!AN181,"hh:mm"),":","")," | "))</f>
        <v/>
      </c>
      <c r="P179" s="18" t="e">
        <f t="shared" ca="1" si="4"/>
        <v>#NAME?</v>
      </c>
      <c r="Q179" s="18" t="e">
        <f t="shared" ca="1" si="5"/>
        <v>#NAME?</v>
      </c>
    </row>
    <row r="180" spans="1:17" x14ac:dyDescent="0.25">
      <c r="A180" s="18" t="str">
        <f>IF('Zone tampon horaires 1'!M182="","",_xlfn.CONCAT("10",VLOOKUP('Liste Programmes ETP en BFC'!$L162,'Formatage des horaires'!$F$9:$G$12,2,FALSE),":",SUBSTITUTE(TEXT('Zone tampon horaires 1'!M182,"hh:mm"),":",""),"-",SUBSTITUTE(TEXT('Zone tampon horaires 1'!N182,"hh:mm"),":","")," | "))</f>
        <v/>
      </c>
      <c r="B180" s="18" t="str">
        <f>IF('Zone tampon horaires 1'!O182="","",_xlfn.CONCAT("10",VLOOKUP('Liste Programmes ETP en BFC'!$L162,'Formatage des horaires'!$F$9:$G$12,2,FALSE),":",SUBSTITUTE(TEXT('Zone tampon horaires 1'!O182,"hh:mm"),":",""),"-",SUBSTITUTE(TEXT('Zone tampon horaires 1'!P182,"hh:mm"),":","")," | "))</f>
        <v/>
      </c>
      <c r="C180" s="18" t="str">
        <f>IF('Zone tampon horaires 1'!Q182="","",_xlfn.CONCAT("20",VLOOKUP('Liste Programmes ETP en BFC'!$L162,'Formatage des horaires'!$F$9:$G$12,2,FALSE),":",SUBSTITUTE(TEXT('Zone tampon horaires 1'!Q182,"hh:mm"),":",""),"-",SUBSTITUTE(TEXT('Zone tampon horaires 1'!R182,"hh:mm"),":","")," | "))</f>
        <v/>
      </c>
      <c r="D180" s="18" t="str">
        <f>IF('Zone tampon horaires 1'!S182="","",_xlfn.CONCAT("20",VLOOKUP('Liste Programmes ETP en BFC'!$L162,'Formatage des horaires'!$F$9:$G$12,2,FALSE),":",SUBSTITUTE(TEXT('Zone tampon horaires 1'!S182,"hh:mm"),":",""),"-",SUBSTITUTE(TEXT('Zone tampon horaires 1'!T182,"hh:mm"),":","")," | "))</f>
        <v/>
      </c>
      <c r="E180" s="18" t="str">
        <f>IF('Zone tampon horaires 1'!U182="","",_xlfn.CONCAT("30",VLOOKUP('Liste Programmes ETP en BFC'!$L162,'Formatage des horaires'!$F$9:$G$12,2,FALSE),":",SUBSTITUTE(TEXT('Zone tampon horaires 1'!U182,"hh:mm"),":",""),"-",SUBSTITUTE(TEXT('Zone tampon horaires 1'!V182,"hh:mm"),":","")," | "))</f>
        <v/>
      </c>
      <c r="F180" s="18" t="str">
        <f>IF('Zone tampon horaires 1'!W182="","",_xlfn.CONCAT("30",VLOOKUP('Liste Programmes ETP en BFC'!$L162,'Formatage des horaires'!$F$9:$G$12,2,FALSE),":",SUBSTITUTE(TEXT('Zone tampon horaires 1'!W182,"hh:mm"),":",""),"-",SUBSTITUTE(TEXT('Zone tampon horaires 1'!X182,"hh:mm"),":","")," | "))</f>
        <v/>
      </c>
      <c r="G180" s="18" t="str">
        <f>IF('Zone tampon horaires 1'!Y182="","",_xlfn.CONCAT("40",VLOOKUP('Liste Programmes ETP en BFC'!$L162,'Formatage des horaires'!$F$9:$G$12,2,FALSE),":",SUBSTITUTE(TEXT('Zone tampon horaires 1'!Y182,"hh:mm"),":",""),"-",SUBSTITUTE(TEXT('Zone tampon horaires 1'!Z182,"hh:mm"),":","")," | "))</f>
        <v/>
      </c>
      <c r="H180" s="18" t="str">
        <f>IF('Zone tampon horaires 1'!AA182="","",_xlfn.CONCAT("40",VLOOKUP('Liste Programmes ETP en BFC'!$L162,'Formatage des horaires'!$F$9:$G$12,2,FALSE),":",SUBSTITUTE(TEXT('Zone tampon horaires 1'!AA182,"hh:mm"),":",""),"-",SUBSTITUTE(TEXT('Zone tampon horaires 1'!AB182,"hh:mm"),":","")," | "))</f>
        <v/>
      </c>
      <c r="I180" s="18" t="str">
        <f>IF('Zone tampon horaires 1'!AC182="","",_xlfn.CONCAT("50",VLOOKUP('Liste Programmes ETP en BFC'!$L162,'Formatage des horaires'!$F$9:$G$12,2,FALSE),":",SUBSTITUTE(TEXT('Zone tampon horaires 1'!AC182,"hh:mm"),":",""),"-",SUBSTITUTE(TEXT('Zone tampon horaires 1'!AD182,"hh:mm"),":","")," | "))</f>
        <v/>
      </c>
      <c r="J180" s="18" t="str">
        <f>IF('Zone tampon horaires 1'!AE182="","",_xlfn.CONCAT("50",VLOOKUP('Liste Programmes ETP en BFC'!$L162,'Formatage des horaires'!$F$9:$G$12,2,FALSE),":",SUBSTITUTE(TEXT('Zone tampon horaires 1'!AE182,"hh:mm"),":",""),"-",SUBSTITUTE(TEXT('Zone tampon horaires 1'!AF182,"hh:mm"),":","")," | "))</f>
        <v/>
      </c>
      <c r="K180" s="18" t="str">
        <f>IF('Zone tampon horaires 1'!AG182="","",_xlfn.CONCAT("60",VLOOKUP('Liste Programmes ETP en BFC'!$L162,'Formatage des horaires'!$F$9:$G$12,2,FALSE),":",SUBSTITUTE(TEXT('Zone tampon horaires 1'!AG182,"hh:mm"),":",""),"-",SUBSTITUTE(TEXT('Zone tampon horaires 1'!AH182,"hh:mm"),":","")," | "))</f>
        <v/>
      </c>
      <c r="L180" s="18" t="str">
        <f>IF('Zone tampon horaires 1'!AI182="","",_xlfn.CONCAT("60",VLOOKUP('Liste Programmes ETP en BFC'!$L162,'Formatage des horaires'!$F$9:$G$12,2,FALSE),":",SUBSTITUTE(TEXT('Zone tampon horaires 1'!AI182,"hh:mm"),":",""),"-",SUBSTITUTE(TEXT('Zone tampon horaires 1'!AJ182,"hh:mm"),":","")," | "))</f>
        <v/>
      </c>
      <c r="M180" s="18" t="str">
        <f>IF('Zone tampon horaires 1'!AK182="","",_xlfn.CONCAT("00",VLOOKUP('Liste Programmes ETP en BFC'!$L162,'Formatage des horaires'!$F$9:$G$12,2,FALSE),":",SUBSTITUTE(TEXT('Zone tampon horaires 1'!AK182,"hh:mm"),":",""),"-",SUBSTITUTE(TEXT('Zone tampon horaires 1'!AL182,"hh:mm"),":","")," | "))</f>
        <v/>
      </c>
      <c r="N180" s="18" t="str">
        <f>IF('Zone tampon horaires 1'!AM182="","",_xlfn.CONCAT("00",VLOOKUP('Liste Programmes ETP en BFC'!$L162,'Formatage des horaires'!$F$9:$G$12,2,FALSE),":",SUBSTITUTE(TEXT('Zone tampon horaires 1'!AM182,"hh:mm"),":",""),"-",SUBSTITUTE(TEXT('Zone tampon horaires 1'!AN182,"hh:mm"),":","")," | "))</f>
        <v/>
      </c>
      <c r="P180" s="18" t="e">
        <f t="shared" ca="1" si="4"/>
        <v>#NAME?</v>
      </c>
      <c r="Q180" s="18" t="e">
        <f t="shared" ca="1" si="5"/>
        <v>#NAME?</v>
      </c>
    </row>
    <row r="181" spans="1:17" x14ac:dyDescent="0.25">
      <c r="A181" s="18" t="str">
        <f>IF('Zone tampon horaires 1'!M183="","",_xlfn.CONCAT("10",VLOOKUP('Liste Programmes ETP en BFC'!$L163,'Formatage des horaires'!$F$9:$G$12,2,FALSE),":",SUBSTITUTE(TEXT('Zone tampon horaires 1'!M183,"hh:mm"),":",""),"-",SUBSTITUTE(TEXT('Zone tampon horaires 1'!N183,"hh:mm"),":","")," | "))</f>
        <v/>
      </c>
      <c r="B181" s="18" t="str">
        <f>IF('Zone tampon horaires 1'!O183="","",_xlfn.CONCAT("10",VLOOKUP('Liste Programmes ETP en BFC'!$L163,'Formatage des horaires'!$F$9:$G$12,2,FALSE),":",SUBSTITUTE(TEXT('Zone tampon horaires 1'!O183,"hh:mm"),":",""),"-",SUBSTITUTE(TEXT('Zone tampon horaires 1'!P183,"hh:mm"),":","")," | "))</f>
        <v/>
      </c>
      <c r="C181" s="18" t="str">
        <f>IF('Zone tampon horaires 1'!Q183="","",_xlfn.CONCAT("20",VLOOKUP('Liste Programmes ETP en BFC'!$L163,'Formatage des horaires'!$F$9:$G$12,2,FALSE),":",SUBSTITUTE(TEXT('Zone tampon horaires 1'!Q183,"hh:mm"),":",""),"-",SUBSTITUTE(TEXT('Zone tampon horaires 1'!R183,"hh:mm"),":","")," | "))</f>
        <v/>
      </c>
      <c r="D181" s="18" t="str">
        <f>IF('Zone tampon horaires 1'!S183="","",_xlfn.CONCAT("20",VLOOKUP('Liste Programmes ETP en BFC'!$L163,'Formatage des horaires'!$F$9:$G$12,2,FALSE),":",SUBSTITUTE(TEXT('Zone tampon horaires 1'!S183,"hh:mm"),":",""),"-",SUBSTITUTE(TEXT('Zone tampon horaires 1'!T183,"hh:mm"),":","")," | "))</f>
        <v/>
      </c>
      <c r="E181" s="18" t="str">
        <f>IF('Zone tampon horaires 1'!U183="","",_xlfn.CONCAT("30",VLOOKUP('Liste Programmes ETP en BFC'!$L163,'Formatage des horaires'!$F$9:$G$12,2,FALSE),":",SUBSTITUTE(TEXT('Zone tampon horaires 1'!U183,"hh:mm"),":",""),"-",SUBSTITUTE(TEXT('Zone tampon horaires 1'!V183,"hh:mm"),":","")," | "))</f>
        <v/>
      </c>
      <c r="F181" s="18" t="str">
        <f>IF('Zone tampon horaires 1'!W183="","",_xlfn.CONCAT("30",VLOOKUP('Liste Programmes ETP en BFC'!$L163,'Formatage des horaires'!$F$9:$G$12,2,FALSE),":",SUBSTITUTE(TEXT('Zone tampon horaires 1'!W183,"hh:mm"),":",""),"-",SUBSTITUTE(TEXT('Zone tampon horaires 1'!X183,"hh:mm"),":","")," | "))</f>
        <v/>
      </c>
      <c r="G181" s="18" t="str">
        <f>IF('Zone tampon horaires 1'!Y183="","",_xlfn.CONCAT("40",VLOOKUP('Liste Programmes ETP en BFC'!$L163,'Formatage des horaires'!$F$9:$G$12,2,FALSE),":",SUBSTITUTE(TEXT('Zone tampon horaires 1'!Y183,"hh:mm"),":",""),"-",SUBSTITUTE(TEXT('Zone tampon horaires 1'!Z183,"hh:mm"),":","")," | "))</f>
        <v/>
      </c>
      <c r="H181" s="18" t="str">
        <f>IF('Zone tampon horaires 1'!AA183="","",_xlfn.CONCAT("40",VLOOKUP('Liste Programmes ETP en BFC'!$L163,'Formatage des horaires'!$F$9:$G$12,2,FALSE),":",SUBSTITUTE(TEXT('Zone tampon horaires 1'!AA183,"hh:mm"),":",""),"-",SUBSTITUTE(TEXT('Zone tampon horaires 1'!AB183,"hh:mm"),":","")," | "))</f>
        <v/>
      </c>
      <c r="I181" s="18" t="str">
        <f>IF('Zone tampon horaires 1'!AC183="","",_xlfn.CONCAT("50",VLOOKUP('Liste Programmes ETP en BFC'!$L163,'Formatage des horaires'!$F$9:$G$12,2,FALSE),":",SUBSTITUTE(TEXT('Zone tampon horaires 1'!AC183,"hh:mm"),":",""),"-",SUBSTITUTE(TEXT('Zone tampon horaires 1'!AD183,"hh:mm"),":","")," | "))</f>
        <v/>
      </c>
      <c r="J181" s="18" t="str">
        <f>IF('Zone tampon horaires 1'!AE183="","",_xlfn.CONCAT("50",VLOOKUP('Liste Programmes ETP en BFC'!$L163,'Formatage des horaires'!$F$9:$G$12,2,FALSE),":",SUBSTITUTE(TEXT('Zone tampon horaires 1'!AE183,"hh:mm"),":",""),"-",SUBSTITUTE(TEXT('Zone tampon horaires 1'!AF183,"hh:mm"),":","")," | "))</f>
        <v/>
      </c>
      <c r="K181" s="18" t="str">
        <f>IF('Zone tampon horaires 1'!AG183="","",_xlfn.CONCAT("60",VLOOKUP('Liste Programmes ETP en BFC'!$L163,'Formatage des horaires'!$F$9:$G$12,2,FALSE),":",SUBSTITUTE(TEXT('Zone tampon horaires 1'!AG183,"hh:mm"),":",""),"-",SUBSTITUTE(TEXT('Zone tampon horaires 1'!AH183,"hh:mm"),":","")," | "))</f>
        <v/>
      </c>
      <c r="L181" s="18" t="str">
        <f>IF('Zone tampon horaires 1'!AI183="","",_xlfn.CONCAT("60",VLOOKUP('Liste Programmes ETP en BFC'!$L163,'Formatage des horaires'!$F$9:$G$12,2,FALSE),":",SUBSTITUTE(TEXT('Zone tampon horaires 1'!AI183,"hh:mm"),":",""),"-",SUBSTITUTE(TEXT('Zone tampon horaires 1'!AJ183,"hh:mm"),":","")," | "))</f>
        <v/>
      </c>
      <c r="M181" s="18" t="str">
        <f>IF('Zone tampon horaires 1'!AK183="","",_xlfn.CONCAT("00",VLOOKUP('Liste Programmes ETP en BFC'!$L163,'Formatage des horaires'!$F$9:$G$12,2,FALSE),":",SUBSTITUTE(TEXT('Zone tampon horaires 1'!AK183,"hh:mm"),":",""),"-",SUBSTITUTE(TEXT('Zone tampon horaires 1'!AL183,"hh:mm"),":","")," | "))</f>
        <v/>
      </c>
      <c r="N181" s="18" t="str">
        <f>IF('Zone tampon horaires 1'!AM183="","",_xlfn.CONCAT("00",VLOOKUP('Liste Programmes ETP en BFC'!$L163,'Formatage des horaires'!$F$9:$G$12,2,FALSE),":",SUBSTITUTE(TEXT('Zone tampon horaires 1'!AM183,"hh:mm"),":",""),"-",SUBSTITUTE(TEXT('Zone tampon horaires 1'!AN183,"hh:mm"),":","")," | "))</f>
        <v/>
      </c>
      <c r="P181" s="18" t="e">
        <f t="shared" ca="1" si="4"/>
        <v>#NAME?</v>
      </c>
      <c r="Q181" s="18" t="e">
        <f t="shared" ca="1" si="5"/>
        <v>#NAME?</v>
      </c>
    </row>
    <row r="182" spans="1:17" x14ac:dyDescent="0.25">
      <c r="A182" s="18" t="str">
        <f>IF('Zone tampon horaires 1'!M184="","",_xlfn.CONCAT("10",VLOOKUP('Liste Programmes ETP en BFC'!$L164,'Formatage des horaires'!$F$9:$G$12,2,FALSE),":",SUBSTITUTE(TEXT('Zone tampon horaires 1'!M184,"hh:mm"),":",""),"-",SUBSTITUTE(TEXT('Zone tampon horaires 1'!N184,"hh:mm"),":","")," | "))</f>
        <v/>
      </c>
      <c r="B182" s="18" t="str">
        <f>IF('Zone tampon horaires 1'!O184="","",_xlfn.CONCAT("10",VLOOKUP('Liste Programmes ETP en BFC'!$L164,'Formatage des horaires'!$F$9:$G$12,2,FALSE),":",SUBSTITUTE(TEXT('Zone tampon horaires 1'!O184,"hh:mm"),":",""),"-",SUBSTITUTE(TEXT('Zone tampon horaires 1'!P184,"hh:mm"),":","")," | "))</f>
        <v/>
      </c>
      <c r="C182" s="18" t="str">
        <f>IF('Zone tampon horaires 1'!Q184="","",_xlfn.CONCAT("20",VLOOKUP('Liste Programmes ETP en BFC'!$L164,'Formatage des horaires'!$F$9:$G$12,2,FALSE),":",SUBSTITUTE(TEXT('Zone tampon horaires 1'!Q184,"hh:mm"),":",""),"-",SUBSTITUTE(TEXT('Zone tampon horaires 1'!R184,"hh:mm"),":","")," | "))</f>
        <v/>
      </c>
      <c r="D182" s="18" t="str">
        <f>IF('Zone tampon horaires 1'!S184="","",_xlfn.CONCAT("20",VLOOKUP('Liste Programmes ETP en BFC'!$L164,'Formatage des horaires'!$F$9:$G$12,2,FALSE),":",SUBSTITUTE(TEXT('Zone tampon horaires 1'!S184,"hh:mm"),":",""),"-",SUBSTITUTE(TEXT('Zone tampon horaires 1'!T184,"hh:mm"),":","")," | "))</f>
        <v/>
      </c>
      <c r="E182" s="18" t="str">
        <f>IF('Zone tampon horaires 1'!U184="","",_xlfn.CONCAT("30",VLOOKUP('Liste Programmes ETP en BFC'!$L164,'Formatage des horaires'!$F$9:$G$12,2,FALSE),":",SUBSTITUTE(TEXT('Zone tampon horaires 1'!U184,"hh:mm"),":",""),"-",SUBSTITUTE(TEXT('Zone tampon horaires 1'!V184,"hh:mm"),":","")," | "))</f>
        <v/>
      </c>
      <c r="F182" s="18" t="str">
        <f>IF('Zone tampon horaires 1'!W184="","",_xlfn.CONCAT("30",VLOOKUP('Liste Programmes ETP en BFC'!$L164,'Formatage des horaires'!$F$9:$G$12,2,FALSE),":",SUBSTITUTE(TEXT('Zone tampon horaires 1'!W184,"hh:mm"),":",""),"-",SUBSTITUTE(TEXT('Zone tampon horaires 1'!X184,"hh:mm"),":","")," | "))</f>
        <v/>
      </c>
      <c r="G182" s="18" t="str">
        <f>IF('Zone tampon horaires 1'!Y184="","",_xlfn.CONCAT("40",VLOOKUP('Liste Programmes ETP en BFC'!$L164,'Formatage des horaires'!$F$9:$G$12,2,FALSE),":",SUBSTITUTE(TEXT('Zone tampon horaires 1'!Y184,"hh:mm"),":",""),"-",SUBSTITUTE(TEXT('Zone tampon horaires 1'!Z184,"hh:mm"),":","")," | "))</f>
        <v/>
      </c>
      <c r="H182" s="18" t="str">
        <f>IF('Zone tampon horaires 1'!AA184="","",_xlfn.CONCAT("40",VLOOKUP('Liste Programmes ETP en BFC'!$L164,'Formatage des horaires'!$F$9:$G$12,2,FALSE),":",SUBSTITUTE(TEXT('Zone tampon horaires 1'!AA184,"hh:mm"),":",""),"-",SUBSTITUTE(TEXT('Zone tampon horaires 1'!AB184,"hh:mm"),":","")," | "))</f>
        <v/>
      </c>
      <c r="I182" s="18" t="str">
        <f>IF('Zone tampon horaires 1'!AC184="","",_xlfn.CONCAT("50",VLOOKUP('Liste Programmes ETP en BFC'!$L164,'Formatage des horaires'!$F$9:$G$12,2,FALSE),":",SUBSTITUTE(TEXT('Zone tampon horaires 1'!AC184,"hh:mm"),":",""),"-",SUBSTITUTE(TEXT('Zone tampon horaires 1'!AD184,"hh:mm"),":","")," | "))</f>
        <v/>
      </c>
      <c r="J182" s="18" t="str">
        <f>IF('Zone tampon horaires 1'!AE184="","",_xlfn.CONCAT("50",VLOOKUP('Liste Programmes ETP en BFC'!$L164,'Formatage des horaires'!$F$9:$G$12,2,FALSE),":",SUBSTITUTE(TEXT('Zone tampon horaires 1'!AE184,"hh:mm"),":",""),"-",SUBSTITUTE(TEXT('Zone tampon horaires 1'!AF184,"hh:mm"),":","")," | "))</f>
        <v/>
      </c>
      <c r="K182" s="18" t="str">
        <f>IF('Zone tampon horaires 1'!AG184="","",_xlfn.CONCAT("60",VLOOKUP('Liste Programmes ETP en BFC'!$L164,'Formatage des horaires'!$F$9:$G$12,2,FALSE),":",SUBSTITUTE(TEXT('Zone tampon horaires 1'!AG184,"hh:mm"),":",""),"-",SUBSTITUTE(TEXT('Zone tampon horaires 1'!AH184,"hh:mm"),":","")," | "))</f>
        <v/>
      </c>
      <c r="L182" s="18" t="str">
        <f>IF('Zone tampon horaires 1'!AI184="","",_xlfn.CONCAT("60",VLOOKUP('Liste Programmes ETP en BFC'!$L164,'Formatage des horaires'!$F$9:$G$12,2,FALSE),":",SUBSTITUTE(TEXT('Zone tampon horaires 1'!AI184,"hh:mm"),":",""),"-",SUBSTITUTE(TEXT('Zone tampon horaires 1'!AJ184,"hh:mm"),":","")," | "))</f>
        <v/>
      </c>
      <c r="M182" s="18" t="str">
        <f>IF('Zone tampon horaires 1'!AK184="","",_xlfn.CONCAT("00",VLOOKUP('Liste Programmes ETP en BFC'!$L164,'Formatage des horaires'!$F$9:$G$12,2,FALSE),":",SUBSTITUTE(TEXT('Zone tampon horaires 1'!AK184,"hh:mm"),":",""),"-",SUBSTITUTE(TEXT('Zone tampon horaires 1'!AL184,"hh:mm"),":","")," | "))</f>
        <v/>
      </c>
      <c r="N182" s="18" t="str">
        <f>IF('Zone tampon horaires 1'!AM184="","",_xlfn.CONCAT("00",VLOOKUP('Liste Programmes ETP en BFC'!$L164,'Formatage des horaires'!$F$9:$G$12,2,FALSE),":",SUBSTITUTE(TEXT('Zone tampon horaires 1'!AM184,"hh:mm"),":",""),"-",SUBSTITUTE(TEXT('Zone tampon horaires 1'!AN184,"hh:mm"),":","")," | "))</f>
        <v/>
      </c>
      <c r="P182" s="18" t="e">
        <f t="shared" ca="1" si="4"/>
        <v>#NAME?</v>
      </c>
      <c r="Q182" s="18" t="e">
        <f t="shared" ca="1" si="5"/>
        <v>#NAME?</v>
      </c>
    </row>
    <row r="183" spans="1:17" x14ac:dyDescent="0.25">
      <c r="A183" s="18" t="str">
        <f>IF('Zone tampon horaires 1'!M185="","",_xlfn.CONCAT("10",VLOOKUP('Liste Programmes ETP en BFC'!$L165,'Formatage des horaires'!$F$9:$G$12,2,FALSE),":",SUBSTITUTE(TEXT('Zone tampon horaires 1'!M185,"hh:mm"),":",""),"-",SUBSTITUTE(TEXT('Zone tampon horaires 1'!N185,"hh:mm"),":","")," | "))</f>
        <v/>
      </c>
      <c r="B183" s="18" t="str">
        <f>IF('Zone tampon horaires 1'!O185="","",_xlfn.CONCAT("10",VLOOKUP('Liste Programmes ETP en BFC'!$L165,'Formatage des horaires'!$F$9:$G$12,2,FALSE),":",SUBSTITUTE(TEXT('Zone tampon horaires 1'!O185,"hh:mm"),":",""),"-",SUBSTITUTE(TEXT('Zone tampon horaires 1'!P185,"hh:mm"),":","")," | "))</f>
        <v/>
      </c>
      <c r="C183" s="18" t="str">
        <f>IF('Zone tampon horaires 1'!Q185="","",_xlfn.CONCAT("20",VLOOKUP('Liste Programmes ETP en BFC'!$L165,'Formatage des horaires'!$F$9:$G$12,2,FALSE),":",SUBSTITUTE(TEXT('Zone tampon horaires 1'!Q185,"hh:mm"),":",""),"-",SUBSTITUTE(TEXT('Zone tampon horaires 1'!R185,"hh:mm"),":","")," | "))</f>
        <v/>
      </c>
      <c r="D183" s="18" t="str">
        <f>IF('Zone tampon horaires 1'!S185="","",_xlfn.CONCAT("20",VLOOKUP('Liste Programmes ETP en BFC'!$L165,'Formatage des horaires'!$F$9:$G$12,2,FALSE),":",SUBSTITUTE(TEXT('Zone tampon horaires 1'!S185,"hh:mm"),":",""),"-",SUBSTITUTE(TEXT('Zone tampon horaires 1'!T185,"hh:mm"),":","")," | "))</f>
        <v/>
      </c>
      <c r="E183" s="18" t="str">
        <f>IF('Zone tampon horaires 1'!U185="","",_xlfn.CONCAT("30",VLOOKUP('Liste Programmes ETP en BFC'!$L165,'Formatage des horaires'!$F$9:$G$12,2,FALSE),":",SUBSTITUTE(TEXT('Zone tampon horaires 1'!U185,"hh:mm"),":",""),"-",SUBSTITUTE(TEXT('Zone tampon horaires 1'!V185,"hh:mm"),":","")," | "))</f>
        <v/>
      </c>
      <c r="F183" s="18" t="str">
        <f>IF('Zone tampon horaires 1'!W185="","",_xlfn.CONCAT("30",VLOOKUP('Liste Programmes ETP en BFC'!$L165,'Formatage des horaires'!$F$9:$G$12,2,FALSE),":",SUBSTITUTE(TEXT('Zone tampon horaires 1'!W185,"hh:mm"),":",""),"-",SUBSTITUTE(TEXT('Zone tampon horaires 1'!X185,"hh:mm"),":","")," | "))</f>
        <v/>
      </c>
      <c r="G183" s="18" t="str">
        <f>IF('Zone tampon horaires 1'!Y185="","",_xlfn.CONCAT("40",VLOOKUP('Liste Programmes ETP en BFC'!$L165,'Formatage des horaires'!$F$9:$G$12,2,FALSE),":",SUBSTITUTE(TEXT('Zone tampon horaires 1'!Y185,"hh:mm"),":",""),"-",SUBSTITUTE(TEXT('Zone tampon horaires 1'!Z185,"hh:mm"),":","")," | "))</f>
        <v/>
      </c>
      <c r="H183" s="18" t="str">
        <f>IF('Zone tampon horaires 1'!AA185="","",_xlfn.CONCAT("40",VLOOKUP('Liste Programmes ETP en BFC'!$L165,'Formatage des horaires'!$F$9:$G$12,2,FALSE),":",SUBSTITUTE(TEXT('Zone tampon horaires 1'!AA185,"hh:mm"),":",""),"-",SUBSTITUTE(TEXT('Zone tampon horaires 1'!AB185,"hh:mm"),":","")," | "))</f>
        <v/>
      </c>
      <c r="I183" s="18" t="str">
        <f>IF('Zone tampon horaires 1'!AC185="","",_xlfn.CONCAT("50",VLOOKUP('Liste Programmes ETP en BFC'!$L165,'Formatage des horaires'!$F$9:$G$12,2,FALSE),":",SUBSTITUTE(TEXT('Zone tampon horaires 1'!AC185,"hh:mm"),":",""),"-",SUBSTITUTE(TEXT('Zone tampon horaires 1'!AD185,"hh:mm"),":","")," | "))</f>
        <v/>
      </c>
      <c r="J183" s="18" t="str">
        <f>IF('Zone tampon horaires 1'!AE185="","",_xlfn.CONCAT("50",VLOOKUP('Liste Programmes ETP en BFC'!$L165,'Formatage des horaires'!$F$9:$G$12,2,FALSE),":",SUBSTITUTE(TEXT('Zone tampon horaires 1'!AE185,"hh:mm"),":",""),"-",SUBSTITUTE(TEXT('Zone tampon horaires 1'!AF185,"hh:mm"),":","")," | "))</f>
        <v/>
      </c>
      <c r="K183" s="18" t="str">
        <f>IF('Zone tampon horaires 1'!AG185="","",_xlfn.CONCAT("60",VLOOKUP('Liste Programmes ETP en BFC'!$L165,'Formatage des horaires'!$F$9:$G$12,2,FALSE),":",SUBSTITUTE(TEXT('Zone tampon horaires 1'!AG185,"hh:mm"),":",""),"-",SUBSTITUTE(TEXT('Zone tampon horaires 1'!AH185,"hh:mm"),":","")," | "))</f>
        <v/>
      </c>
      <c r="L183" s="18" t="str">
        <f>IF('Zone tampon horaires 1'!AI185="","",_xlfn.CONCAT("60",VLOOKUP('Liste Programmes ETP en BFC'!$L165,'Formatage des horaires'!$F$9:$G$12,2,FALSE),":",SUBSTITUTE(TEXT('Zone tampon horaires 1'!AI185,"hh:mm"),":",""),"-",SUBSTITUTE(TEXT('Zone tampon horaires 1'!AJ185,"hh:mm"),":","")," | "))</f>
        <v/>
      </c>
      <c r="M183" s="18" t="str">
        <f>IF('Zone tampon horaires 1'!AK185="","",_xlfn.CONCAT("00",VLOOKUP('Liste Programmes ETP en BFC'!$L165,'Formatage des horaires'!$F$9:$G$12,2,FALSE),":",SUBSTITUTE(TEXT('Zone tampon horaires 1'!AK185,"hh:mm"),":",""),"-",SUBSTITUTE(TEXT('Zone tampon horaires 1'!AL185,"hh:mm"),":","")," | "))</f>
        <v/>
      </c>
      <c r="N183" s="18" t="str">
        <f>IF('Zone tampon horaires 1'!AM185="","",_xlfn.CONCAT("00",VLOOKUP('Liste Programmes ETP en BFC'!$L165,'Formatage des horaires'!$F$9:$G$12,2,FALSE),":",SUBSTITUTE(TEXT('Zone tampon horaires 1'!AM185,"hh:mm"),":",""),"-",SUBSTITUTE(TEXT('Zone tampon horaires 1'!AN185,"hh:mm"),":","")," | "))</f>
        <v/>
      </c>
      <c r="P183" s="18" t="e">
        <f t="shared" ca="1" si="4"/>
        <v>#NAME?</v>
      </c>
      <c r="Q183" s="18" t="e">
        <f t="shared" ca="1" si="5"/>
        <v>#NAME?</v>
      </c>
    </row>
    <row r="184" spans="1:17" x14ac:dyDescent="0.25">
      <c r="A184" s="18" t="str">
        <f>IF('Zone tampon horaires 1'!M186="","",_xlfn.CONCAT("10",VLOOKUP('Liste Programmes ETP en BFC'!$L166,'Formatage des horaires'!$F$9:$G$12,2,FALSE),":",SUBSTITUTE(TEXT('Zone tampon horaires 1'!M186,"hh:mm"),":",""),"-",SUBSTITUTE(TEXT('Zone tampon horaires 1'!N186,"hh:mm"),":","")," | "))</f>
        <v/>
      </c>
      <c r="B184" s="18" t="str">
        <f>IF('Zone tampon horaires 1'!O186="","",_xlfn.CONCAT("10",VLOOKUP('Liste Programmes ETP en BFC'!$L166,'Formatage des horaires'!$F$9:$G$12,2,FALSE),":",SUBSTITUTE(TEXT('Zone tampon horaires 1'!O186,"hh:mm"),":",""),"-",SUBSTITUTE(TEXT('Zone tampon horaires 1'!P186,"hh:mm"),":","")," | "))</f>
        <v/>
      </c>
      <c r="C184" s="18" t="str">
        <f>IF('Zone tampon horaires 1'!Q186="","",_xlfn.CONCAT("20",VLOOKUP('Liste Programmes ETP en BFC'!$L166,'Formatage des horaires'!$F$9:$G$12,2,FALSE),":",SUBSTITUTE(TEXT('Zone tampon horaires 1'!Q186,"hh:mm"),":",""),"-",SUBSTITUTE(TEXT('Zone tampon horaires 1'!R186,"hh:mm"),":","")," | "))</f>
        <v/>
      </c>
      <c r="D184" s="18" t="str">
        <f>IF('Zone tampon horaires 1'!S186="","",_xlfn.CONCAT("20",VLOOKUP('Liste Programmes ETP en BFC'!$L166,'Formatage des horaires'!$F$9:$G$12,2,FALSE),":",SUBSTITUTE(TEXT('Zone tampon horaires 1'!S186,"hh:mm"),":",""),"-",SUBSTITUTE(TEXT('Zone tampon horaires 1'!T186,"hh:mm"),":","")," | "))</f>
        <v/>
      </c>
      <c r="E184" s="18" t="str">
        <f>IF('Zone tampon horaires 1'!U186="","",_xlfn.CONCAT("30",VLOOKUP('Liste Programmes ETP en BFC'!$L166,'Formatage des horaires'!$F$9:$G$12,2,FALSE),":",SUBSTITUTE(TEXT('Zone tampon horaires 1'!U186,"hh:mm"),":",""),"-",SUBSTITUTE(TEXT('Zone tampon horaires 1'!V186,"hh:mm"),":","")," | "))</f>
        <v/>
      </c>
      <c r="F184" s="18" t="str">
        <f>IF('Zone tampon horaires 1'!W186="","",_xlfn.CONCAT("30",VLOOKUP('Liste Programmes ETP en BFC'!$L166,'Formatage des horaires'!$F$9:$G$12,2,FALSE),":",SUBSTITUTE(TEXT('Zone tampon horaires 1'!W186,"hh:mm"),":",""),"-",SUBSTITUTE(TEXT('Zone tampon horaires 1'!X186,"hh:mm"),":","")," | "))</f>
        <v/>
      </c>
      <c r="G184" s="18" t="str">
        <f>IF('Zone tampon horaires 1'!Y186="","",_xlfn.CONCAT("40",VLOOKUP('Liste Programmes ETP en BFC'!$L166,'Formatage des horaires'!$F$9:$G$12,2,FALSE),":",SUBSTITUTE(TEXT('Zone tampon horaires 1'!Y186,"hh:mm"),":",""),"-",SUBSTITUTE(TEXT('Zone tampon horaires 1'!Z186,"hh:mm"),":","")," | "))</f>
        <v/>
      </c>
      <c r="H184" s="18" t="str">
        <f>IF('Zone tampon horaires 1'!AA186="","",_xlfn.CONCAT("40",VLOOKUP('Liste Programmes ETP en BFC'!$L166,'Formatage des horaires'!$F$9:$G$12,2,FALSE),":",SUBSTITUTE(TEXT('Zone tampon horaires 1'!AA186,"hh:mm"),":",""),"-",SUBSTITUTE(TEXT('Zone tampon horaires 1'!AB186,"hh:mm"),":","")," | "))</f>
        <v/>
      </c>
      <c r="I184" s="18" t="str">
        <f>IF('Zone tampon horaires 1'!AC186="","",_xlfn.CONCAT("50",VLOOKUP('Liste Programmes ETP en BFC'!$L166,'Formatage des horaires'!$F$9:$G$12,2,FALSE),":",SUBSTITUTE(TEXT('Zone tampon horaires 1'!AC186,"hh:mm"),":",""),"-",SUBSTITUTE(TEXT('Zone tampon horaires 1'!AD186,"hh:mm"),":","")," | "))</f>
        <v/>
      </c>
      <c r="J184" s="18" t="str">
        <f>IF('Zone tampon horaires 1'!AE186="","",_xlfn.CONCAT("50",VLOOKUP('Liste Programmes ETP en BFC'!$L166,'Formatage des horaires'!$F$9:$G$12,2,FALSE),":",SUBSTITUTE(TEXT('Zone tampon horaires 1'!AE186,"hh:mm"),":",""),"-",SUBSTITUTE(TEXT('Zone tampon horaires 1'!AF186,"hh:mm"),":","")," | "))</f>
        <v/>
      </c>
      <c r="K184" s="18" t="str">
        <f>IF('Zone tampon horaires 1'!AG186="","",_xlfn.CONCAT("60",VLOOKUP('Liste Programmes ETP en BFC'!$L166,'Formatage des horaires'!$F$9:$G$12,2,FALSE),":",SUBSTITUTE(TEXT('Zone tampon horaires 1'!AG186,"hh:mm"),":",""),"-",SUBSTITUTE(TEXT('Zone tampon horaires 1'!AH186,"hh:mm"),":","")," | "))</f>
        <v/>
      </c>
      <c r="L184" s="18" t="str">
        <f>IF('Zone tampon horaires 1'!AI186="","",_xlfn.CONCAT("60",VLOOKUP('Liste Programmes ETP en BFC'!$L166,'Formatage des horaires'!$F$9:$G$12,2,FALSE),":",SUBSTITUTE(TEXT('Zone tampon horaires 1'!AI186,"hh:mm"),":",""),"-",SUBSTITUTE(TEXT('Zone tampon horaires 1'!AJ186,"hh:mm"),":","")," | "))</f>
        <v/>
      </c>
      <c r="M184" s="18" t="str">
        <f>IF('Zone tampon horaires 1'!AK186="","",_xlfn.CONCAT("00",VLOOKUP('Liste Programmes ETP en BFC'!$L166,'Formatage des horaires'!$F$9:$G$12,2,FALSE),":",SUBSTITUTE(TEXT('Zone tampon horaires 1'!AK186,"hh:mm"),":",""),"-",SUBSTITUTE(TEXT('Zone tampon horaires 1'!AL186,"hh:mm"),":","")," | "))</f>
        <v/>
      </c>
      <c r="N184" s="18" t="str">
        <f>IF('Zone tampon horaires 1'!AM186="","",_xlfn.CONCAT("00",VLOOKUP('Liste Programmes ETP en BFC'!$L166,'Formatage des horaires'!$F$9:$G$12,2,FALSE),":",SUBSTITUTE(TEXT('Zone tampon horaires 1'!AM186,"hh:mm"),":",""),"-",SUBSTITUTE(TEXT('Zone tampon horaires 1'!AN186,"hh:mm"),":","")," | "))</f>
        <v/>
      </c>
      <c r="P184" s="18" t="e">
        <f t="shared" ca="1" si="4"/>
        <v>#NAME?</v>
      </c>
      <c r="Q184" s="18" t="e">
        <f t="shared" ca="1" si="5"/>
        <v>#NAME?</v>
      </c>
    </row>
    <row r="185" spans="1:17" x14ac:dyDescent="0.25">
      <c r="A185" s="18" t="str">
        <f>IF('Zone tampon horaires 1'!M187="","",_xlfn.CONCAT("10",VLOOKUP('Liste Programmes ETP en BFC'!$L167,'Formatage des horaires'!$F$9:$G$12,2,FALSE),":",SUBSTITUTE(TEXT('Zone tampon horaires 1'!M187,"hh:mm"),":",""),"-",SUBSTITUTE(TEXT('Zone tampon horaires 1'!N187,"hh:mm"),":","")," | "))</f>
        <v/>
      </c>
      <c r="B185" s="18" t="str">
        <f>IF('Zone tampon horaires 1'!O187="","",_xlfn.CONCAT("10",VLOOKUP('Liste Programmes ETP en BFC'!$L167,'Formatage des horaires'!$F$9:$G$12,2,FALSE),":",SUBSTITUTE(TEXT('Zone tampon horaires 1'!O187,"hh:mm"),":",""),"-",SUBSTITUTE(TEXT('Zone tampon horaires 1'!P187,"hh:mm"),":","")," | "))</f>
        <v/>
      </c>
      <c r="C185" s="18" t="str">
        <f>IF('Zone tampon horaires 1'!Q187="","",_xlfn.CONCAT("20",VLOOKUP('Liste Programmes ETP en BFC'!$L167,'Formatage des horaires'!$F$9:$G$12,2,FALSE),":",SUBSTITUTE(TEXT('Zone tampon horaires 1'!Q187,"hh:mm"),":",""),"-",SUBSTITUTE(TEXT('Zone tampon horaires 1'!R187,"hh:mm"),":","")," | "))</f>
        <v/>
      </c>
      <c r="D185" s="18" t="str">
        <f>IF('Zone tampon horaires 1'!S187="","",_xlfn.CONCAT("20",VLOOKUP('Liste Programmes ETP en BFC'!$L167,'Formatage des horaires'!$F$9:$G$12,2,FALSE),":",SUBSTITUTE(TEXT('Zone tampon horaires 1'!S187,"hh:mm"),":",""),"-",SUBSTITUTE(TEXT('Zone tampon horaires 1'!T187,"hh:mm"),":","")," | "))</f>
        <v/>
      </c>
      <c r="E185" s="18" t="str">
        <f>IF('Zone tampon horaires 1'!U187="","",_xlfn.CONCAT("30",VLOOKUP('Liste Programmes ETP en BFC'!$L167,'Formatage des horaires'!$F$9:$G$12,2,FALSE),":",SUBSTITUTE(TEXT('Zone tampon horaires 1'!U187,"hh:mm"),":",""),"-",SUBSTITUTE(TEXT('Zone tampon horaires 1'!V187,"hh:mm"),":","")," | "))</f>
        <v/>
      </c>
      <c r="F185" s="18" t="str">
        <f>IF('Zone tampon horaires 1'!W187="","",_xlfn.CONCAT("30",VLOOKUP('Liste Programmes ETP en BFC'!$L167,'Formatage des horaires'!$F$9:$G$12,2,FALSE),":",SUBSTITUTE(TEXT('Zone tampon horaires 1'!W187,"hh:mm"),":",""),"-",SUBSTITUTE(TEXT('Zone tampon horaires 1'!X187,"hh:mm"),":","")," | "))</f>
        <v/>
      </c>
      <c r="G185" s="18" t="str">
        <f>IF('Zone tampon horaires 1'!Y187="","",_xlfn.CONCAT("40",VLOOKUP('Liste Programmes ETP en BFC'!$L167,'Formatage des horaires'!$F$9:$G$12,2,FALSE),":",SUBSTITUTE(TEXT('Zone tampon horaires 1'!Y187,"hh:mm"),":",""),"-",SUBSTITUTE(TEXT('Zone tampon horaires 1'!Z187,"hh:mm"),":","")," | "))</f>
        <v/>
      </c>
      <c r="H185" s="18" t="str">
        <f>IF('Zone tampon horaires 1'!AA187="","",_xlfn.CONCAT("40",VLOOKUP('Liste Programmes ETP en BFC'!$L167,'Formatage des horaires'!$F$9:$G$12,2,FALSE),":",SUBSTITUTE(TEXT('Zone tampon horaires 1'!AA187,"hh:mm"),":",""),"-",SUBSTITUTE(TEXT('Zone tampon horaires 1'!AB187,"hh:mm"),":","")," | "))</f>
        <v/>
      </c>
      <c r="I185" s="18" t="str">
        <f>IF('Zone tampon horaires 1'!AC187="","",_xlfn.CONCAT("50",VLOOKUP('Liste Programmes ETP en BFC'!$L167,'Formatage des horaires'!$F$9:$G$12,2,FALSE),":",SUBSTITUTE(TEXT('Zone tampon horaires 1'!AC187,"hh:mm"),":",""),"-",SUBSTITUTE(TEXT('Zone tampon horaires 1'!AD187,"hh:mm"),":","")," | "))</f>
        <v/>
      </c>
      <c r="J185" s="18" t="str">
        <f>IF('Zone tampon horaires 1'!AE187="","",_xlfn.CONCAT("50",VLOOKUP('Liste Programmes ETP en BFC'!$L167,'Formatage des horaires'!$F$9:$G$12,2,FALSE),":",SUBSTITUTE(TEXT('Zone tampon horaires 1'!AE187,"hh:mm"),":",""),"-",SUBSTITUTE(TEXT('Zone tampon horaires 1'!AF187,"hh:mm"),":","")," | "))</f>
        <v/>
      </c>
      <c r="K185" s="18" t="str">
        <f>IF('Zone tampon horaires 1'!AG187="","",_xlfn.CONCAT("60",VLOOKUP('Liste Programmes ETP en BFC'!$L167,'Formatage des horaires'!$F$9:$G$12,2,FALSE),":",SUBSTITUTE(TEXT('Zone tampon horaires 1'!AG187,"hh:mm"),":",""),"-",SUBSTITUTE(TEXT('Zone tampon horaires 1'!AH187,"hh:mm"),":","")," | "))</f>
        <v/>
      </c>
      <c r="L185" s="18" t="str">
        <f>IF('Zone tampon horaires 1'!AI187="","",_xlfn.CONCAT("60",VLOOKUP('Liste Programmes ETP en BFC'!$L167,'Formatage des horaires'!$F$9:$G$12,2,FALSE),":",SUBSTITUTE(TEXT('Zone tampon horaires 1'!AI187,"hh:mm"),":",""),"-",SUBSTITUTE(TEXT('Zone tampon horaires 1'!AJ187,"hh:mm"),":","")," | "))</f>
        <v/>
      </c>
      <c r="M185" s="18" t="str">
        <f>IF('Zone tampon horaires 1'!AK187="","",_xlfn.CONCAT("00",VLOOKUP('Liste Programmes ETP en BFC'!$L167,'Formatage des horaires'!$F$9:$G$12,2,FALSE),":",SUBSTITUTE(TEXT('Zone tampon horaires 1'!AK187,"hh:mm"),":",""),"-",SUBSTITUTE(TEXT('Zone tampon horaires 1'!AL187,"hh:mm"),":","")," | "))</f>
        <v/>
      </c>
      <c r="N185" s="18" t="str">
        <f>IF('Zone tampon horaires 1'!AM187="","",_xlfn.CONCAT("00",VLOOKUP('Liste Programmes ETP en BFC'!$L167,'Formatage des horaires'!$F$9:$G$12,2,FALSE),":",SUBSTITUTE(TEXT('Zone tampon horaires 1'!AM187,"hh:mm"),":",""),"-",SUBSTITUTE(TEXT('Zone tampon horaires 1'!AN187,"hh:mm"),":","")," | "))</f>
        <v/>
      </c>
      <c r="P185" s="18" t="e">
        <f t="shared" ca="1" si="4"/>
        <v>#NAME?</v>
      </c>
      <c r="Q185" s="18" t="e">
        <f t="shared" ca="1" si="5"/>
        <v>#NAME?</v>
      </c>
    </row>
    <row r="186" spans="1:17" x14ac:dyDescent="0.25">
      <c r="A186" s="18" t="str">
        <f>IF('Zone tampon horaires 1'!M188="","",_xlfn.CONCAT("10",VLOOKUP('Liste Programmes ETP en BFC'!$L168,'Formatage des horaires'!$F$9:$G$12,2,FALSE),":",SUBSTITUTE(TEXT('Zone tampon horaires 1'!M188,"hh:mm"),":",""),"-",SUBSTITUTE(TEXT('Zone tampon horaires 1'!N188,"hh:mm"),":","")," | "))</f>
        <v/>
      </c>
      <c r="B186" s="18" t="str">
        <f>IF('Zone tampon horaires 1'!O188="","",_xlfn.CONCAT("10",VLOOKUP('Liste Programmes ETP en BFC'!$L168,'Formatage des horaires'!$F$9:$G$12,2,FALSE),":",SUBSTITUTE(TEXT('Zone tampon horaires 1'!O188,"hh:mm"),":",""),"-",SUBSTITUTE(TEXT('Zone tampon horaires 1'!P188,"hh:mm"),":","")," | "))</f>
        <v/>
      </c>
      <c r="C186" s="18" t="str">
        <f>IF('Zone tampon horaires 1'!Q188="","",_xlfn.CONCAT("20",VLOOKUP('Liste Programmes ETP en BFC'!$L168,'Formatage des horaires'!$F$9:$G$12,2,FALSE),":",SUBSTITUTE(TEXT('Zone tampon horaires 1'!Q188,"hh:mm"),":",""),"-",SUBSTITUTE(TEXT('Zone tampon horaires 1'!R188,"hh:mm"),":","")," | "))</f>
        <v/>
      </c>
      <c r="D186" s="18" t="str">
        <f>IF('Zone tampon horaires 1'!S188="","",_xlfn.CONCAT("20",VLOOKUP('Liste Programmes ETP en BFC'!$L168,'Formatage des horaires'!$F$9:$G$12,2,FALSE),":",SUBSTITUTE(TEXT('Zone tampon horaires 1'!S188,"hh:mm"),":",""),"-",SUBSTITUTE(TEXT('Zone tampon horaires 1'!T188,"hh:mm"),":","")," | "))</f>
        <v/>
      </c>
      <c r="E186" s="18" t="str">
        <f>IF('Zone tampon horaires 1'!U188="","",_xlfn.CONCAT("30",VLOOKUP('Liste Programmes ETP en BFC'!$L168,'Formatage des horaires'!$F$9:$G$12,2,FALSE),":",SUBSTITUTE(TEXT('Zone tampon horaires 1'!U188,"hh:mm"),":",""),"-",SUBSTITUTE(TEXT('Zone tampon horaires 1'!V188,"hh:mm"),":","")," | "))</f>
        <v/>
      </c>
      <c r="F186" s="18" t="str">
        <f>IF('Zone tampon horaires 1'!W188="","",_xlfn.CONCAT("30",VLOOKUP('Liste Programmes ETP en BFC'!$L168,'Formatage des horaires'!$F$9:$G$12,2,FALSE),":",SUBSTITUTE(TEXT('Zone tampon horaires 1'!W188,"hh:mm"),":",""),"-",SUBSTITUTE(TEXT('Zone tampon horaires 1'!X188,"hh:mm"),":","")," | "))</f>
        <v/>
      </c>
      <c r="G186" s="18" t="str">
        <f>IF('Zone tampon horaires 1'!Y188="","",_xlfn.CONCAT("40",VLOOKUP('Liste Programmes ETP en BFC'!$L168,'Formatage des horaires'!$F$9:$G$12,2,FALSE),":",SUBSTITUTE(TEXT('Zone tampon horaires 1'!Y188,"hh:mm"),":",""),"-",SUBSTITUTE(TEXT('Zone tampon horaires 1'!Z188,"hh:mm"),":","")," | "))</f>
        <v/>
      </c>
      <c r="H186" s="18" t="str">
        <f>IF('Zone tampon horaires 1'!AA188="","",_xlfn.CONCAT("40",VLOOKUP('Liste Programmes ETP en BFC'!$L168,'Formatage des horaires'!$F$9:$G$12,2,FALSE),":",SUBSTITUTE(TEXT('Zone tampon horaires 1'!AA188,"hh:mm"),":",""),"-",SUBSTITUTE(TEXT('Zone tampon horaires 1'!AB188,"hh:mm"),":","")," | "))</f>
        <v/>
      </c>
      <c r="I186" s="18" t="str">
        <f>IF('Zone tampon horaires 1'!AC188="","",_xlfn.CONCAT("50",VLOOKUP('Liste Programmes ETP en BFC'!$L168,'Formatage des horaires'!$F$9:$G$12,2,FALSE),":",SUBSTITUTE(TEXT('Zone tampon horaires 1'!AC188,"hh:mm"),":",""),"-",SUBSTITUTE(TEXT('Zone tampon horaires 1'!AD188,"hh:mm"),":","")," | "))</f>
        <v/>
      </c>
      <c r="J186" s="18" t="str">
        <f>IF('Zone tampon horaires 1'!AE188="","",_xlfn.CONCAT("50",VLOOKUP('Liste Programmes ETP en BFC'!$L168,'Formatage des horaires'!$F$9:$G$12,2,FALSE),":",SUBSTITUTE(TEXT('Zone tampon horaires 1'!AE188,"hh:mm"),":",""),"-",SUBSTITUTE(TEXT('Zone tampon horaires 1'!AF188,"hh:mm"),":","")," | "))</f>
        <v/>
      </c>
      <c r="K186" s="18" t="str">
        <f>IF('Zone tampon horaires 1'!AG188="","",_xlfn.CONCAT("60",VLOOKUP('Liste Programmes ETP en BFC'!$L168,'Formatage des horaires'!$F$9:$G$12,2,FALSE),":",SUBSTITUTE(TEXT('Zone tampon horaires 1'!AG188,"hh:mm"),":",""),"-",SUBSTITUTE(TEXT('Zone tampon horaires 1'!AH188,"hh:mm"),":","")," | "))</f>
        <v/>
      </c>
      <c r="L186" s="18" t="str">
        <f>IF('Zone tampon horaires 1'!AI188="","",_xlfn.CONCAT("60",VLOOKUP('Liste Programmes ETP en BFC'!$L168,'Formatage des horaires'!$F$9:$G$12,2,FALSE),":",SUBSTITUTE(TEXT('Zone tampon horaires 1'!AI188,"hh:mm"),":",""),"-",SUBSTITUTE(TEXT('Zone tampon horaires 1'!AJ188,"hh:mm"),":","")," | "))</f>
        <v/>
      </c>
      <c r="M186" s="18" t="str">
        <f>IF('Zone tampon horaires 1'!AK188="","",_xlfn.CONCAT("00",VLOOKUP('Liste Programmes ETP en BFC'!$L168,'Formatage des horaires'!$F$9:$G$12,2,FALSE),":",SUBSTITUTE(TEXT('Zone tampon horaires 1'!AK188,"hh:mm"),":",""),"-",SUBSTITUTE(TEXT('Zone tampon horaires 1'!AL188,"hh:mm"),":","")," | "))</f>
        <v/>
      </c>
      <c r="N186" s="18" t="str">
        <f>IF('Zone tampon horaires 1'!AM188="","",_xlfn.CONCAT("00",VLOOKUP('Liste Programmes ETP en BFC'!$L168,'Formatage des horaires'!$F$9:$G$12,2,FALSE),":",SUBSTITUTE(TEXT('Zone tampon horaires 1'!AM188,"hh:mm"),":",""),"-",SUBSTITUTE(TEXT('Zone tampon horaires 1'!AN188,"hh:mm"),":","")," | "))</f>
        <v/>
      </c>
      <c r="P186" s="18" t="e">
        <f t="shared" ca="1" si="4"/>
        <v>#NAME?</v>
      </c>
      <c r="Q186" s="18" t="e">
        <f t="shared" ca="1" si="5"/>
        <v>#NAME?</v>
      </c>
    </row>
    <row r="187" spans="1:17" x14ac:dyDescent="0.25">
      <c r="A187" s="18" t="str">
        <f>IF('Zone tampon horaires 1'!M189="","",_xlfn.CONCAT("10",VLOOKUP('Liste Programmes ETP en BFC'!$L169,'Formatage des horaires'!$F$9:$G$12,2,FALSE),":",SUBSTITUTE(TEXT('Zone tampon horaires 1'!M189,"hh:mm"),":",""),"-",SUBSTITUTE(TEXT('Zone tampon horaires 1'!N189,"hh:mm"),":","")," | "))</f>
        <v/>
      </c>
      <c r="B187" s="18" t="str">
        <f>IF('Zone tampon horaires 1'!O189="","",_xlfn.CONCAT("10",VLOOKUP('Liste Programmes ETP en BFC'!$L169,'Formatage des horaires'!$F$9:$G$12,2,FALSE),":",SUBSTITUTE(TEXT('Zone tampon horaires 1'!O189,"hh:mm"),":",""),"-",SUBSTITUTE(TEXT('Zone tampon horaires 1'!P189,"hh:mm"),":","")," | "))</f>
        <v/>
      </c>
      <c r="C187" s="18" t="str">
        <f>IF('Zone tampon horaires 1'!Q189="","",_xlfn.CONCAT("20",VLOOKUP('Liste Programmes ETP en BFC'!$L169,'Formatage des horaires'!$F$9:$G$12,2,FALSE),":",SUBSTITUTE(TEXT('Zone tampon horaires 1'!Q189,"hh:mm"),":",""),"-",SUBSTITUTE(TEXT('Zone tampon horaires 1'!R189,"hh:mm"),":","")," | "))</f>
        <v/>
      </c>
      <c r="D187" s="18" t="str">
        <f>IF('Zone tampon horaires 1'!S189="","",_xlfn.CONCAT("20",VLOOKUP('Liste Programmes ETP en BFC'!$L169,'Formatage des horaires'!$F$9:$G$12,2,FALSE),":",SUBSTITUTE(TEXT('Zone tampon horaires 1'!S189,"hh:mm"),":",""),"-",SUBSTITUTE(TEXT('Zone tampon horaires 1'!T189,"hh:mm"),":","")," | "))</f>
        <v/>
      </c>
      <c r="E187" s="18" t="str">
        <f>IF('Zone tampon horaires 1'!U189="","",_xlfn.CONCAT("30",VLOOKUP('Liste Programmes ETP en BFC'!$L169,'Formatage des horaires'!$F$9:$G$12,2,FALSE),":",SUBSTITUTE(TEXT('Zone tampon horaires 1'!U189,"hh:mm"),":",""),"-",SUBSTITUTE(TEXT('Zone tampon horaires 1'!V189,"hh:mm"),":","")," | "))</f>
        <v/>
      </c>
      <c r="F187" s="18" t="str">
        <f>IF('Zone tampon horaires 1'!W189="","",_xlfn.CONCAT("30",VLOOKUP('Liste Programmes ETP en BFC'!$L169,'Formatage des horaires'!$F$9:$G$12,2,FALSE),":",SUBSTITUTE(TEXT('Zone tampon horaires 1'!W189,"hh:mm"),":",""),"-",SUBSTITUTE(TEXT('Zone tampon horaires 1'!X189,"hh:mm"),":","")," | "))</f>
        <v/>
      </c>
      <c r="G187" s="18" t="str">
        <f>IF('Zone tampon horaires 1'!Y189="","",_xlfn.CONCAT("40",VLOOKUP('Liste Programmes ETP en BFC'!$L169,'Formatage des horaires'!$F$9:$G$12,2,FALSE),":",SUBSTITUTE(TEXT('Zone tampon horaires 1'!Y189,"hh:mm"),":",""),"-",SUBSTITUTE(TEXT('Zone tampon horaires 1'!Z189,"hh:mm"),":","")," | "))</f>
        <v/>
      </c>
      <c r="H187" s="18" t="str">
        <f>IF('Zone tampon horaires 1'!AA189="","",_xlfn.CONCAT("40",VLOOKUP('Liste Programmes ETP en BFC'!$L169,'Formatage des horaires'!$F$9:$G$12,2,FALSE),":",SUBSTITUTE(TEXT('Zone tampon horaires 1'!AA189,"hh:mm"),":",""),"-",SUBSTITUTE(TEXT('Zone tampon horaires 1'!AB189,"hh:mm"),":","")," | "))</f>
        <v/>
      </c>
      <c r="I187" s="18" t="str">
        <f>IF('Zone tampon horaires 1'!AC189="","",_xlfn.CONCAT("50",VLOOKUP('Liste Programmes ETP en BFC'!$L169,'Formatage des horaires'!$F$9:$G$12,2,FALSE),":",SUBSTITUTE(TEXT('Zone tampon horaires 1'!AC189,"hh:mm"),":",""),"-",SUBSTITUTE(TEXT('Zone tampon horaires 1'!AD189,"hh:mm"),":","")," | "))</f>
        <v/>
      </c>
      <c r="J187" s="18" t="str">
        <f>IF('Zone tampon horaires 1'!AE189="","",_xlfn.CONCAT("50",VLOOKUP('Liste Programmes ETP en BFC'!$L169,'Formatage des horaires'!$F$9:$G$12,2,FALSE),":",SUBSTITUTE(TEXT('Zone tampon horaires 1'!AE189,"hh:mm"),":",""),"-",SUBSTITUTE(TEXT('Zone tampon horaires 1'!AF189,"hh:mm"),":","")," | "))</f>
        <v/>
      </c>
      <c r="K187" s="18" t="str">
        <f>IF('Zone tampon horaires 1'!AG189="","",_xlfn.CONCAT("60",VLOOKUP('Liste Programmes ETP en BFC'!$L169,'Formatage des horaires'!$F$9:$G$12,2,FALSE),":",SUBSTITUTE(TEXT('Zone tampon horaires 1'!AG189,"hh:mm"),":",""),"-",SUBSTITUTE(TEXT('Zone tampon horaires 1'!AH189,"hh:mm"),":","")," | "))</f>
        <v/>
      </c>
      <c r="L187" s="18" t="str">
        <f>IF('Zone tampon horaires 1'!AI189="","",_xlfn.CONCAT("60",VLOOKUP('Liste Programmes ETP en BFC'!$L169,'Formatage des horaires'!$F$9:$G$12,2,FALSE),":",SUBSTITUTE(TEXT('Zone tampon horaires 1'!AI189,"hh:mm"),":",""),"-",SUBSTITUTE(TEXT('Zone tampon horaires 1'!AJ189,"hh:mm"),":","")," | "))</f>
        <v/>
      </c>
      <c r="M187" s="18" t="str">
        <f>IF('Zone tampon horaires 1'!AK189="","",_xlfn.CONCAT("00",VLOOKUP('Liste Programmes ETP en BFC'!$L169,'Formatage des horaires'!$F$9:$G$12,2,FALSE),":",SUBSTITUTE(TEXT('Zone tampon horaires 1'!AK189,"hh:mm"),":",""),"-",SUBSTITUTE(TEXT('Zone tampon horaires 1'!AL189,"hh:mm"),":","")," | "))</f>
        <v/>
      </c>
      <c r="N187" s="18" t="str">
        <f>IF('Zone tampon horaires 1'!AM189="","",_xlfn.CONCAT("00",VLOOKUP('Liste Programmes ETP en BFC'!$L169,'Formatage des horaires'!$F$9:$G$12,2,FALSE),":",SUBSTITUTE(TEXT('Zone tampon horaires 1'!AM189,"hh:mm"),":",""),"-",SUBSTITUTE(TEXT('Zone tampon horaires 1'!AN189,"hh:mm"),":","")," | "))</f>
        <v/>
      </c>
      <c r="P187" s="18" t="e">
        <f t="shared" ca="1" si="4"/>
        <v>#NAME?</v>
      </c>
      <c r="Q187" s="18" t="e">
        <f t="shared" ca="1" si="5"/>
        <v>#NAME?</v>
      </c>
    </row>
    <row r="188" spans="1:17" x14ac:dyDescent="0.25">
      <c r="A188" s="18" t="e">
        <f>IF('Zone tampon horaires 1'!M190="","",_xlfn.CONCAT("10",VLOOKUP('Liste Programmes ETP en BFC'!#REF!,'Formatage des horaires'!$F$9:$G$12,2,FALSE),":",SUBSTITUTE(TEXT('Zone tampon horaires 1'!M190,"hh:mm"),":",""),"-",SUBSTITUTE(TEXT('Zone tampon horaires 1'!N190,"hh:mm"),":","")," | "))</f>
        <v>#REF!</v>
      </c>
      <c r="B188" s="18" t="e">
        <f>IF('Zone tampon horaires 1'!O190="","",_xlfn.CONCAT("10",VLOOKUP('Liste Programmes ETP en BFC'!#REF!,'Formatage des horaires'!$F$9:$G$12,2,FALSE),":",SUBSTITUTE(TEXT('Zone tampon horaires 1'!O190,"hh:mm"),":",""),"-",SUBSTITUTE(TEXT('Zone tampon horaires 1'!P190,"hh:mm"),":","")," | "))</f>
        <v>#REF!</v>
      </c>
      <c r="C188" s="18" t="e">
        <f>IF('Zone tampon horaires 1'!Q190="","",_xlfn.CONCAT("20",VLOOKUP('Liste Programmes ETP en BFC'!#REF!,'Formatage des horaires'!$F$9:$G$12,2,FALSE),":",SUBSTITUTE(TEXT('Zone tampon horaires 1'!Q190,"hh:mm"),":",""),"-",SUBSTITUTE(TEXT('Zone tampon horaires 1'!R190,"hh:mm"),":","")," | "))</f>
        <v>#REF!</v>
      </c>
      <c r="D188" s="18" t="e">
        <f>IF('Zone tampon horaires 1'!S190="","",_xlfn.CONCAT("20",VLOOKUP('Liste Programmes ETP en BFC'!#REF!,'Formatage des horaires'!$F$9:$G$12,2,FALSE),":",SUBSTITUTE(TEXT('Zone tampon horaires 1'!S190,"hh:mm"),":",""),"-",SUBSTITUTE(TEXT('Zone tampon horaires 1'!T190,"hh:mm"),":","")," | "))</f>
        <v>#REF!</v>
      </c>
      <c r="E188" s="18" t="e">
        <f>IF('Zone tampon horaires 1'!U190="","",_xlfn.CONCAT("30",VLOOKUP('Liste Programmes ETP en BFC'!#REF!,'Formatage des horaires'!$F$9:$G$12,2,FALSE),":",SUBSTITUTE(TEXT('Zone tampon horaires 1'!U190,"hh:mm"),":",""),"-",SUBSTITUTE(TEXT('Zone tampon horaires 1'!V190,"hh:mm"),":","")," | "))</f>
        <v>#REF!</v>
      </c>
      <c r="F188" s="18" t="e">
        <f>IF('Zone tampon horaires 1'!W190="","",_xlfn.CONCAT("30",VLOOKUP('Liste Programmes ETP en BFC'!#REF!,'Formatage des horaires'!$F$9:$G$12,2,FALSE),":",SUBSTITUTE(TEXT('Zone tampon horaires 1'!W190,"hh:mm"),":",""),"-",SUBSTITUTE(TEXT('Zone tampon horaires 1'!X190,"hh:mm"),":","")," | "))</f>
        <v>#REF!</v>
      </c>
      <c r="G188" s="18" t="e">
        <f>IF('Zone tampon horaires 1'!Y190="","",_xlfn.CONCAT("40",VLOOKUP('Liste Programmes ETP en BFC'!#REF!,'Formatage des horaires'!$F$9:$G$12,2,FALSE),":",SUBSTITUTE(TEXT('Zone tampon horaires 1'!Y190,"hh:mm"),":",""),"-",SUBSTITUTE(TEXT('Zone tampon horaires 1'!Z190,"hh:mm"),":","")," | "))</f>
        <v>#REF!</v>
      </c>
      <c r="H188" s="18" t="e">
        <f>IF('Zone tampon horaires 1'!AA190="","",_xlfn.CONCAT("40",VLOOKUP('Liste Programmes ETP en BFC'!#REF!,'Formatage des horaires'!$F$9:$G$12,2,FALSE),":",SUBSTITUTE(TEXT('Zone tampon horaires 1'!AA190,"hh:mm"),":",""),"-",SUBSTITUTE(TEXT('Zone tampon horaires 1'!AB190,"hh:mm"),":","")," | "))</f>
        <v>#REF!</v>
      </c>
      <c r="I188" s="18" t="e">
        <f>IF('Zone tampon horaires 1'!AC190="","",_xlfn.CONCAT("50",VLOOKUP('Liste Programmes ETP en BFC'!#REF!,'Formatage des horaires'!$F$9:$G$12,2,FALSE),":",SUBSTITUTE(TEXT('Zone tampon horaires 1'!AC190,"hh:mm"),":",""),"-",SUBSTITUTE(TEXT('Zone tampon horaires 1'!AD190,"hh:mm"),":","")," | "))</f>
        <v>#REF!</v>
      </c>
      <c r="J188" s="18" t="e">
        <f>IF('Zone tampon horaires 1'!AE190="","",_xlfn.CONCAT("50",VLOOKUP('Liste Programmes ETP en BFC'!#REF!,'Formatage des horaires'!$F$9:$G$12,2,FALSE),":",SUBSTITUTE(TEXT('Zone tampon horaires 1'!AE190,"hh:mm"),":",""),"-",SUBSTITUTE(TEXT('Zone tampon horaires 1'!AF190,"hh:mm"),":","")," | "))</f>
        <v>#REF!</v>
      </c>
      <c r="K188" s="18" t="e">
        <f>IF('Zone tampon horaires 1'!AG190="","",_xlfn.CONCAT("60",VLOOKUP('Liste Programmes ETP en BFC'!#REF!,'Formatage des horaires'!$F$9:$G$12,2,FALSE),":",SUBSTITUTE(TEXT('Zone tampon horaires 1'!AG190,"hh:mm"),":",""),"-",SUBSTITUTE(TEXT('Zone tampon horaires 1'!AH190,"hh:mm"),":","")," | "))</f>
        <v>#REF!</v>
      </c>
      <c r="L188" s="18" t="e">
        <f>IF('Zone tampon horaires 1'!AI190="","",_xlfn.CONCAT("60",VLOOKUP('Liste Programmes ETP en BFC'!#REF!,'Formatage des horaires'!$F$9:$G$12,2,FALSE),":",SUBSTITUTE(TEXT('Zone tampon horaires 1'!AI190,"hh:mm"),":",""),"-",SUBSTITUTE(TEXT('Zone tampon horaires 1'!AJ190,"hh:mm"),":","")," | "))</f>
        <v>#REF!</v>
      </c>
      <c r="M188" s="18" t="e">
        <f>IF('Zone tampon horaires 1'!AK190="","",_xlfn.CONCAT("00",VLOOKUP('Liste Programmes ETP en BFC'!#REF!,'Formatage des horaires'!$F$9:$G$12,2,FALSE),":",SUBSTITUTE(TEXT('Zone tampon horaires 1'!AK190,"hh:mm"),":",""),"-",SUBSTITUTE(TEXT('Zone tampon horaires 1'!AL190,"hh:mm"),":","")," | "))</f>
        <v>#REF!</v>
      </c>
      <c r="N188" s="18" t="e">
        <f>IF('Zone tampon horaires 1'!AM190="","",_xlfn.CONCAT("00",VLOOKUP('Liste Programmes ETP en BFC'!#REF!,'Formatage des horaires'!$F$9:$G$12,2,FALSE),":",SUBSTITUTE(TEXT('Zone tampon horaires 1'!AM190,"hh:mm"),":",""),"-",SUBSTITUTE(TEXT('Zone tampon horaires 1'!AN190,"hh:mm"),":","")," | "))</f>
        <v>#REF!</v>
      </c>
      <c r="P188" s="18" t="e">
        <f t="shared" ca="1" si="4"/>
        <v>#NAME?</v>
      </c>
      <c r="Q188" s="18" t="e">
        <f t="shared" ca="1" si="5"/>
        <v>#NAME?</v>
      </c>
    </row>
    <row r="189" spans="1:17" x14ac:dyDescent="0.25">
      <c r="A189" s="18" t="str">
        <f>IF('Zone tampon horaires 1'!M191="","",_xlfn.CONCAT("10",VLOOKUP('Liste Programmes ETP en BFC'!$L170,'Formatage des horaires'!$F$9:$G$12,2,FALSE),":",SUBSTITUTE(TEXT('Zone tampon horaires 1'!M191,"hh:mm"),":",""),"-",SUBSTITUTE(TEXT('Zone tampon horaires 1'!N191,"hh:mm"),":","")," | "))</f>
        <v/>
      </c>
      <c r="B189" s="18" t="str">
        <f>IF('Zone tampon horaires 1'!O191="","",_xlfn.CONCAT("10",VLOOKUP('Liste Programmes ETP en BFC'!$L170,'Formatage des horaires'!$F$9:$G$12,2,FALSE),":",SUBSTITUTE(TEXT('Zone tampon horaires 1'!O191,"hh:mm"),":",""),"-",SUBSTITUTE(TEXT('Zone tampon horaires 1'!P191,"hh:mm"),":","")," | "))</f>
        <v/>
      </c>
      <c r="C189" s="18" t="str">
        <f>IF('Zone tampon horaires 1'!Q191="","",_xlfn.CONCAT("20",VLOOKUP('Liste Programmes ETP en BFC'!$L170,'Formatage des horaires'!$F$9:$G$12,2,FALSE),":",SUBSTITUTE(TEXT('Zone tampon horaires 1'!Q191,"hh:mm"),":",""),"-",SUBSTITUTE(TEXT('Zone tampon horaires 1'!R191,"hh:mm"),":","")," | "))</f>
        <v/>
      </c>
      <c r="D189" s="18" t="str">
        <f>IF('Zone tampon horaires 1'!S191="","",_xlfn.CONCAT("20",VLOOKUP('Liste Programmes ETP en BFC'!$L170,'Formatage des horaires'!$F$9:$G$12,2,FALSE),":",SUBSTITUTE(TEXT('Zone tampon horaires 1'!S191,"hh:mm"),":",""),"-",SUBSTITUTE(TEXT('Zone tampon horaires 1'!T191,"hh:mm"),":","")," | "))</f>
        <v/>
      </c>
      <c r="E189" s="18" t="str">
        <f>IF('Zone tampon horaires 1'!U191="","",_xlfn.CONCAT("30",VLOOKUP('Liste Programmes ETP en BFC'!$L170,'Formatage des horaires'!$F$9:$G$12,2,FALSE),":",SUBSTITUTE(TEXT('Zone tampon horaires 1'!U191,"hh:mm"),":",""),"-",SUBSTITUTE(TEXT('Zone tampon horaires 1'!V191,"hh:mm"),":","")," | "))</f>
        <v/>
      </c>
      <c r="F189" s="18" t="str">
        <f>IF('Zone tampon horaires 1'!W191="","",_xlfn.CONCAT("30",VLOOKUP('Liste Programmes ETP en BFC'!$L170,'Formatage des horaires'!$F$9:$G$12,2,FALSE),":",SUBSTITUTE(TEXT('Zone tampon horaires 1'!W191,"hh:mm"),":",""),"-",SUBSTITUTE(TEXT('Zone tampon horaires 1'!X191,"hh:mm"),":","")," | "))</f>
        <v/>
      </c>
      <c r="G189" s="18" t="str">
        <f>IF('Zone tampon horaires 1'!Y191="","",_xlfn.CONCAT("40",VLOOKUP('Liste Programmes ETP en BFC'!$L170,'Formatage des horaires'!$F$9:$G$12,2,FALSE),":",SUBSTITUTE(TEXT('Zone tampon horaires 1'!Y191,"hh:mm"),":",""),"-",SUBSTITUTE(TEXT('Zone tampon horaires 1'!Z191,"hh:mm"),":","")," | "))</f>
        <v/>
      </c>
      <c r="H189" s="18" t="str">
        <f>IF('Zone tampon horaires 1'!AA191="","",_xlfn.CONCAT("40",VLOOKUP('Liste Programmes ETP en BFC'!$L170,'Formatage des horaires'!$F$9:$G$12,2,FALSE),":",SUBSTITUTE(TEXT('Zone tampon horaires 1'!AA191,"hh:mm"),":",""),"-",SUBSTITUTE(TEXT('Zone tampon horaires 1'!AB191,"hh:mm"),":","")," | "))</f>
        <v/>
      </c>
      <c r="I189" s="18" t="str">
        <f>IF('Zone tampon horaires 1'!AC191="","",_xlfn.CONCAT("50",VLOOKUP('Liste Programmes ETP en BFC'!$L170,'Formatage des horaires'!$F$9:$G$12,2,FALSE),":",SUBSTITUTE(TEXT('Zone tampon horaires 1'!AC191,"hh:mm"),":",""),"-",SUBSTITUTE(TEXT('Zone tampon horaires 1'!AD191,"hh:mm"),":","")," | "))</f>
        <v/>
      </c>
      <c r="J189" s="18" t="str">
        <f>IF('Zone tampon horaires 1'!AE191="","",_xlfn.CONCAT("50",VLOOKUP('Liste Programmes ETP en BFC'!$L170,'Formatage des horaires'!$F$9:$G$12,2,FALSE),":",SUBSTITUTE(TEXT('Zone tampon horaires 1'!AE191,"hh:mm"),":",""),"-",SUBSTITUTE(TEXT('Zone tampon horaires 1'!AF191,"hh:mm"),":","")," | "))</f>
        <v/>
      </c>
      <c r="K189" s="18" t="str">
        <f>IF('Zone tampon horaires 1'!AG191="","",_xlfn.CONCAT("60",VLOOKUP('Liste Programmes ETP en BFC'!$L170,'Formatage des horaires'!$F$9:$G$12,2,FALSE),":",SUBSTITUTE(TEXT('Zone tampon horaires 1'!AG191,"hh:mm"),":",""),"-",SUBSTITUTE(TEXT('Zone tampon horaires 1'!AH191,"hh:mm"),":","")," | "))</f>
        <v/>
      </c>
      <c r="L189" s="18" t="str">
        <f>IF('Zone tampon horaires 1'!AI191="","",_xlfn.CONCAT("60",VLOOKUP('Liste Programmes ETP en BFC'!$L170,'Formatage des horaires'!$F$9:$G$12,2,FALSE),":",SUBSTITUTE(TEXT('Zone tampon horaires 1'!AI191,"hh:mm"),":",""),"-",SUBSTITUTE(TEXT('Zone tampon horaires 1'!AJ191,"hh:mm"),":","")," | "))</f>
        <v/>
      </c>
      <c r="M189" s="18" t="str">
        <f>IF('Zone tampon horaires 1'!AK191="","",_xlfn.CONCAT("00",VLOOKUP('Liste Programmes ETP en BFC'!$L170,'Formatage des horaires'!$F$9:$G$12,2,FALSE),":",SUBSTITUTE(TEXT('Zone tampon horaires 1'!AK191,"hh:mm"),":",""),"-",SUBSTITUTE(TEXT('Zone tampon horaires 1'!AL191,"hh:mm"),":","")," | "))</f>
        <v/>
      </c>
      <c r="N189" s="18" t="str">
        <f>IF('Zone tampon horaires 1'!AM191="","",_xlfn.CONCAT("00",VLOOKUP('Liste Programmes ETP en BFC'!$L170,'Formatage des horaires'!$F$9:$G$12,2,FALSE),":",SUBSTITUTE(TEXT('Zone tampon horaires 1'!AM191,"hh:mm"),":",""),"-",SUBSTITUTE(TEXT('Zone tampon horaires 1'!AN191,"hh:mm"),":","")," | "))</f>
        <v/>
      </c>
      <c r="P189" s="18" t="e">
        <f t="shared" ca="1" si="4"/>
        <v>#NAME?</v>
      </c>
      <c r="Q189" s="18" t="e">
        <f t="shared" ca="1" si="5"/>
        <v>#NAME?</v>
      </c>
    </row>
    <row r="190" spans="1:17" x14ac:dyDescent="0.25">
      <c r="A190" s="18" t="e">
        <f>IF('Zone tampon horaires 1'!M192="","",_xlfn.CONCAT("10",VLOOKUP('Liste Programmes ETP en BFC'!#REF!,'Formatage des horaires'!$F$9:$G$12,2,FALSE),":",SUBSTITUTE(TEXT('Zone tampon horaires 1'!M192,"hh:mm"),":",""),"-",SUBSTITUTE(TEXT('Zone tampon horaires 1'!N192,"hh:mm"),":","")," | "))</f>
        <v>#REF!</v>
      </c>
      <c r="B190" s="18" t="e">
        <f>IF('Zone tampon horaires 1'!O192="","",_xlfn.CONCAT("10",VLOOKUP('Liste Programmes ETP en BFC'!#REF!,'Formatage des horaires'!$F$9:$G$12,2,FALSE),":",SUBSTITUTE(TEXT('Zone tampon horaires 1'!O192,"hh:mm"),":",""),"-",SUBSTITUTE(TEXT('Zone tampon horaires 1'!P192,"hh:mm"),":","")," | "))</f>
        <v>#REF!</v>
      </c>
      <c r="C190" s="18" t="e">
        <f>IF('Zone tampon horaires 1'!Q192="","",_xlfn.CONCAT("20",VLOOKUP('Liste Programmes ETP en BFC'!#REF!,'Formatage des horaires'!$F$9:$G$12,2,FALSE),":",SUBSTITUTE(TEXT('Zone tampon horaires 1'!Q192,"hh:mm"),":",""),"-",SUBSTITUTE(TEXT('Zone tampon horaires 1'!R192,"hh:mm"),":","")," | "))</f>
        <v>#REF!</v>
      </c>
      <c r="D190" s="18" t="e">
        <f>IF('Zone tampon horaires 1'!S192="","",_xlfn.CONCAT("20",VLOOKUP('Liste Programmes ETP en BFC'!#REF!,'Formatage des horaires'!$F$9:$G$12,2,FALSE),":",SUBSTITUTE(TEXT('Zone tampon horaires 1'!S192,"hh:mm"),":",""),"-",SUBSTITUTE(TEXT('Zone tampon horaires 1'!T192,"hh:mm"),":","")," | "))</f>
        <v>#REF!</v>
      </c>
      <c r="E190" s="18" t="e">
        <f>IF('Zone tampon horaires 1'!U192="","",_xlfn.CONCAT("30",VLOOKUP('Liste Programmes ETP en BFC'!#REF!,'Formatage des horaires'!$F$9:$G$12,2,FALSE),":",SUBSTITUTE(TEXT('Zone tampon horaires 1'!U192,"hh:mm"),":",""),"-",SUBSTITUTE(TEXT('Zone tampon horaires 1'!V192,"hh:mm"),":","")," | "))</f>
        <v>#REF!</v>
      </c>
      <c r="F190" s="18" t="e">
        <f>IF('Zone tampon horaires 1'!W192="","",_xlfn.CONCAT("30",VLOOKUP('Liste Programmes ETP en BFC'!#REF!,'Formatage des horaires'!$F$9:$G$12,2,FALSE),":",SUBSTITUTE(TEXT('Zone tampon horaires 1'!W192,"hh:mm"),":",""),"-",SUBSTITUTE(TEXT('Zone tampon horaires 1'!X192,"hh:mm"),":","")," | "))</f>
        <v>#REF!</v>
      </c>
      <c r="G190" s="18" t="e">
        <f>IF('Zone tampon horaires 1'!Y192="","",_xlfn.CONCAT("40",VLOOKUP('Liste Programmes ETP en BFC'!#REF!,'Formatage des horaires'!$F$9:$G$12,2,FALSE),":",SUBSTITUTE(TEXT('Zone tampon horaires 1'!Y192,"hh:mm"),":",""),"-",SUBSTITUTE(TEXT('Zone tampon horaires 1'!Z192,"hh:mm"),":","")," | "))</f>
        <v>#REF!</v>
      </c>
      <c r="H190" s="18" t="e">
        <f>IF('Zone tampon horaires 1'!AA192="","",_xlfn.CONCAT("40",VLOOKUP('Liste Programmes ETP en BFC'!#REF!,'Formatage des horaires'!$F$9:$G$12,2,FALSE),":",SUBSTITUTE(TEXT('Zone tampon horaires 1'!AA192,"hh:mm"),":",""),"-",SUBSTITUTE(TEXT('Zone tampon horaires 1'!AB192,"hh:mm"),":","")," | "))</f>
        <v>#REF!</v>
      </c>
      <c r="I190" s="18" t="e">
        <f>IF('Zone tampon horaires 1'!AC192="","",_xlfn.CONCAT("50",VLOOKUP('Liste Programmes ETP en BFC'!#REF!,'Formatage des horaires'!$F$9:$G$12,2,FALSE),":",SUBSTITUTE(TEXT('Zone tampon horaires 1'!AC192,"hh:mm"),":",""),"-",SUBSTITUTE(TEXT('Zone tampon horaires 1'!AD192,"hh:mm"),":","")," | "))</f>
        <v>#REF!</v>
      </c>
      <c r="J190" s="18" t="e">
        <f>IF('Zone tampon horaires 1'!AE192="","",_xlfn.CONCAT("50",VLOOKUP('Liste Programmes ETP en BFC'!#REF!,'Formatage des horaires'!$F$9:$G$12,2,FALSE),":",SUBSTITUTE(TEXT('Zone tampon horaires 1'!AE192,"hh:mm"),":",""),"-",SUBSTITUTE(TEXT('Zone tampon horaires 1'!AF192,"hh:mm"),":","")," | "))</f>
        <v>#REF!</v>
      </c>
      <c r="K190" s="18" t="e">
        <f>IF('Zone tampon horaires 1'!AG192="","",_xlfn.CONCAT("60",VLOOKUP('Liste Programmes ETP en BFC'!#REF!,'Formatage des horaires'!$F$9:$G$12,2,FALSE),":",SUBSTITUTE(TEXT('Zone tampon horaires 1'!AG192,"hh:mm"),":",""),"-",SUBSTITUTE(TEXT('Zone tampon horaires 1'!AH192,"hh:mm"),":","")," | "))</f>
        <v>#REF!</v>
      </c>
      <c r="L190" s="18" t="e">
        <f>IF('Zone tampon horaires 1'!AI192="","",_xlfn.CONCAT("60",VLOOKUP('Liste Programmes ETP en BFC'!#REF!,'Formatage des horaires'!$F$9:$G$12,2,FALSE),":",SUBSTITUTE(TEXT('Zone tampon horaires 1'!AI192,"hh:mm"),":",""),"-",SUBSTITUTE(TEXT('Zone tampon horaires 1'!AJ192,"hh:mm"),":","")," | "))</f>
        <v>#REF!</v>
      </c>
      <c r="M190" s="18" t="e">
        <f>IF('Zone tampon horaires 1'!AK192="","",_xlfn.CONCAT("00",VLOOKUP('Liste Programmes ETP en BFC'!#REF!,'Formatage des horaires'!$F$9:$G$12,2,FALSE),":",SUBSTITUTE(TEXT('Zone tampon horaires 1'!AK192,"hh:mm"),":",""),"-",SUBSTITUTE(TEXT('Zone tampon horaires 1'!AL192,"hh:mm"),":","")," | "))</f>
        <v>#REF!</v>
      </c>
      <c r="N190" s="18" t="e">
        <f>IF('Zone tampon horaires 1'!AM192="","",_xlfn.CONCAT("00",VLOOKUP('Liste Programmes ETP en BFC'!#REF!,'Formatage des horaires'!$F$9:$G$12,2,FALSE),":",SUBSTITUTE(TEXT('Zone tampon horaires 1'!AM192,"hh:mm"),":",""),"-",SUBSTITUTE(TEXT('Zone tampon horaires 1'!AN192,"hh:mm"),":","")," | "))</f>
        <v>#REF!</v>
      </c>
      <c r="P190" s="18" t="e">
        <f t="shared" ca="1" si="4"/>
        <v>#NAME?</v>
      </c>
      <c r="Q190" s="18" t="e">
        <f t="shared" ca="1" si="5"/>
        <v>#NAME?</v>
      </c>
    </row>
    <row r="191" spans="1:17" x14ac:dyDescent="0.25">
      <c r="A191" s="18" t="e">
        <f>IF('Zone tampon horaires 1'!M193="","",_xlfn.CONCAT("10",VLOOKUP('Liste Programmes ETP en BFC'!#REF!,'Formatage des horaires'!$F$9:$G$12,2,FALSE),":",SUBSTITUTE(TEXT('Zone tampon horaires 1'!M193,"hh:mm"),":",""),"-",SUBSTITUTE(TEXT('Zone tampon horaires 1'!N193,"hh:mm"),":","")," | "))</f>
        <v>#REF!</v>
      </c>
      <c r="B191" s="18" t="e">
        <f>IF('Zone tampon horaires 1'!O193="","",_xlfn.CONCAT("10",VLOOKUP('Liste Programmes ETP en BFC'!#REF!,'Formatage des horaires'!$F$9:$G$12,2,FALSE),":",SUBSTITUTE(TEXT('Zone tampon horaires 1'!O193,"hh:mm"),":",""),"-",SUBSTITUTE(TEXT('Zone tampon horaires 1'!P193,"hh:mm"),":","")," | "))</f>
        <v>#REF!</v>
      </c>
      <c r="C191" s="18" t="e">
        <f>IF('Zone tampon horaires 1'!Q193="","",_xlfn.CONCAT("20",VLOOKUP('Liste Programmes ETP en BFC'!#REF!,'Formatage des horaires'!$F$9:$G$12,2,FALSE),":",SUBSTITUTE(TEXT('Zone tampon horaires 1'!Q193,"hh:mm"),":",""),"-",SUBSTITUTE(TEXT('Zone tampon horaires 1'!R193,"hh:mm"),":","")," | "))</f>
        <v>#REF!</v>
      </c>
      <c r="D191" s="18" t="e">
        <f>IF('Zone tampon horaires 1'!S193="","",_xlfn.CONCAT("20",VLOOKUP('Liste Programmes ETP en BFC'!#REF!,'Formatage des horaires'!$F$9:$G$12,2,FALSE),":",SUBSTITUTE(TEXT('Zone tampon horaires 1'!S193,"hh:mm"),":",""),"-",SUBSTITUTE(TEXT('Zone tampon horaires 1'!T193,"hh:mm"),":","")," | "))</f>
        <v>#REF!</v>
      </c>
      <c r="E191" s="18" t="e">
        <f>IF('Zone tampon horaires 1'!U193="","",_xlfn.CONCAT("30",VLOOKUP('Liste Programmes ETP en BFC'!#REF!,'Formatage des horaires'!$F$9:$G$12,2,FALSE),":",SUBSTITUTE(TEXT('Zone tampon horaires 1'!U193,"hh:mm"),":",""),"-",SUBSTITUTE(TEXT('Zone tampon horaires 1'!V193,"hh:mm"),":","")," | "))</f>
        <v>#REF!</v>
      </c>
      <c r="F191" s="18" t="e">
        <f>IF('Zone tampon horaires 1'!W193="","",_xlfn.CONCAT("30",VLOOKUP('Liste Programmes ETP en BFC'!#REF!,'Formatage des horaires'!$F$9:$G$12,2,FALSE),":",SUBSTITUTE(TEXT('Zone tampon horaires 1'!W193,"hh:mm"),":",""),"-",SUBSTITUTE(TEXT('Zone tampon horaires 1'!X193,"hh:mm"),":","")," | "))</f>
        <v>#REF!</v>
      </c>
      <c r="G191" s="18" t="e">
        <f>IF('Zone tampon horaires 1'!Y193="","",_xlfn.CONCAT("40",VLOOKUP('Liste Programmes ETP en BFC'!#REF!,'Formatage des horaires'!$F$9:$G$12,2,FALSE),":",SUBSTITUTE(TEXT('Zone tampon horaires 1'!Y193,"hh:mm"),":",""),"-",SUBSTITUTE(TEXT('Zone tampon horaires 1'!Z193,"hh:mm"),":","")," | "))</f>
        <v>#REF!</v>
      </c>
      <c r="H191" s="18" t="e">
        <f>IF('Zone tampon horaires 1'!AA193="","",_xlfn.CONCAT("40",VLOOKUP('Liste Programmes ETP en BFC'!#REF!,'Formatage des horaires'!$F$9:$G$12,2,FALSE),":",SUBSTITUTE(TEXT('Zone tampon horaires 1'!AA193,"hh:mm"),":",""),"-",SUBSTITUTE(TEXT('Zone tampon horaires 1'!AB193,"hh:mm"),":","")," | "))</f>
        <v>#REF!</v>
      </c>
      <c r="I191" s="18" t="e">
        <f>IF('Zone tampon horaires 1'!AC193="","",_xlfn.CONCAT("50",VLOOKUP('Liste Programmes ETP en BFC'!#REF!,'Formatage des horaires'!$F$9:$G$12,2,FALSE),":",SUBSTITUTE(TEXT('Zone tampon horaires 1'!AC193,"hh:mm"),":",""),"-",SUBSTITUTE(TEXT('Zone tampon horaires 1'!AD193,"hh:mm"),":","")," | "))</f>
        <v>#REF!</v>
      </c>
      <c r="J191" s="18" t="e">
        <f>IF('Zone tampon horaires 1'!AE193="","",_xlfn.CONCAT("50",VLOOKUP('Liste Programmes ETP en BFC'!#REF!,'Formatage des horaires'!$F$9:$G$12,2,FALSE),":",SUBSTITUTE(TEXT('Zone tampon horaires 1'!AE193,"hh:mm"),":",""),"-",SUBSTITUTE(TEXT('Zone tampon horaires 1'!AF193,"hh:mm"),":","")," | "))</f>
        <v>#REF!</v>
      </c>
      <c r="K191" s="18" t="e">
        <f>IF('Zone tampon horaires 1'!AG193="","",_xlfn.CONCAT("60",VLOOKUP('Liste Programmes ETP en BFC'!#REF!,'Formatage des horaires'!$F$9:$G$12,2,FALSE),":",SUBSTITUTE(TEXT('Zone tampon horaires 1'!AG193,"hh:mm"),":",""),"-",SUBSTITUTE(TEXT('Zone tampon horaires 1'!AH193,"hh:mm"),":","")," | "))</f>
        <v>#REF!</v>
      </c>
      <c r="L191" s="18" t="e">
        <f>IF('Zone tampon horaires 1'!AI193="","",_xlfn.CONCAT("60",VLOOKUP('Liste Programmes ETP en BFC'!#REF!,'Formatage des horaires'!$F$9:$G$12,2,FALSE),":",SUBSTITUTE(TEXT('Zone tampon horaires 1'!AI193,"hh:mm"),":",""),"-",SUBSTITUTE(TEXT('Zone tampon horaires 1'!AJ193,"hh:mm"),":","")," | "))</f>
        <v>#REF!</v>
      </c>
      <c r="M191" s="18" t="e">
        <f>IF('Zone tampon horaires 1'!AK193="","",_xlfn.CONCAT("00",VLOOKUP('Liste Programmes ETP en BFC'!#REF!,'Formatage des horaires'!$F$9:$G$12,2,FALSE),":",SUBSTITUTE(TEXT('Zone tampon horaires 1'!AK193,"hh:mm"),":",""),"-",SUBSTITUTE(TEXT('Zone tampon horaires 1'!AL193,"hh:mm"),":","")," | "))</f>
        <v>#REF!</v>
      </c>
      <c r="N191" s="18" t="e">
        <f>IF('Zone tampon horaires 1'!AM193="","",_xlfn.CONCAT("00",VLOOKUP('Liste Programmes ETP en BFC'!#REF!,'Formatage des horaires'!$F$9:$G$12,2,FALSE),":",SUBSTITUTE(TEXT('Zone tampon horaires 1'!AM193,"hh:mm"),":",""),"-",SUBSTITUTE(TEXT('Zone tampon horaires 1'!AN193,"hh:mm"),":","")," | "))</f>
        <v>#REF!</v>
      </c>
      <c r="P191" s="18" t="e">
        <f t="shared" ca="1" si="4"/>
        <v>#NAME?</v>
      </c>
      <c r="Q191" s="18" t="e">
        <f t="shared" ca="1" si="5"/>
        <v>#NAME?</v>
      </c>
    </row>
    <row r="192" spans="1:17" x14ac:dyDescent="0.25">
      <c r="A192" s="18" t="str">
        <f>IF('Zone tampon horaires 1'!M194="","",_xlfn.CONCAT("10",VLOOKUP('Liste Programmes ETP en BFC'!$L171,'Formatage des horaires'!$F$9:$G$12,2,FALSE),":",SUBSTITUTE(TEXT('Zone tampon horaires 1'!M194,"hh:mm"),":",""),"-",SUBSTITUTE(TEXT('Zone tampon horaires 1'!N194,"hh:mm"),":","")," | "))</f>
        <v/>
      </c>
      <c r="B192" s="18" t="str">
        <f>IF('Zone tampon horaires 1'!O194="","",_xlfn.CONCAT("10",VLOOKUP('Liste Programmes ETP en BFC'!$L171,'Formatage des horaires'!$F$9:$G$12,2,FALSE),":",SUBSTITUTE(TEXT('Zone tampon horaires 1'!O194,"hh:mm"),":",""),"-",SUBSTITUTE(TEXT('Zone tampon horaires 1'!P194,"hh:mm"),":","")," | "))</f>
        <v/>
      </c>
      <c r="C192" s="18" t="str">
        <f>IF('Zone tampon horaires 1'!Q194="","",_xlfn.CONCAT("20",VLOOKUP('Liste Programmes ETP en BFC'!$L171,'Formatage des horaires'!$F$9:$G$12,2,FALSE),":",SUBSTITUTE(TEXT('Zone tampon horaires 1'!Q194,"hh:mm"),":",""),"-",SUBSTITUTE(TEXT('Zone tampon horaires 1'!R194,"hh:mm"),":","")," | "))</f>
        <v/>
      </c>
      <c r="D192" s="18" t="str">
        <f>IF('Zone tampon horaires 1'!S194="","",_xlfn.CONCAT("20",VLOOKUP('Liste Programmes ETP en BFC'!$L171,'Formatage des horaires'!$F$9:$G$12,2,FALSE),":",SUBSTITUTE(TEXT('Zone tampon horaires 1'!S194,"hh:mm"),":",""),"-",SUBSTITUTE(TEXT('Zone tampon horaires 1'!T194,"hh:mm"),":","")," | "))</f>
        <v/>
      </c>
      <c r="E192" s="18" t="str">
        <f>IF('Zone tampon horaires 1'!U194="","",_xlfn.CONCAT("30",VLOOKUP('Liste Programmes ETP en BFC'!$L171,'Formatage des horaires'!$F$9:$G$12,2,FALSE),":",SUBSTITUTE(TEXT('Zone tampon horaires 1'!U194,"hh:mm"),":",""),"-",SUBSTITUTE(TEXT('Zone tampon horaires 1'!V194,"hh:mm"),":","")," | "))</f>
        <v/>
      </c>
      <c r="F192" s="18" t="str">
        <f>IF('Zone tampon horaires 1'!W194="","",_xlfn.CONCAT("30",VLOOKUP('Liste Programmes ETP en BFC'!$L171,'Formatage des horaires'!$F$9:$G$12,2,FALSE),":",SUBSTITUTE(TEXT('Zone tampon horaires 1'!W194,"hh:mm"),":",""),"-",SUBSTITUTE(TEXT('Zone tampon horaires 1'!X194,"hh:mm"),":","")," | "))</f>
        <v/>
      </c>
      <c r="G192" s="18" t="str">
        <f>IF('Zone tampon horaires 1'!Y194="","",_xlfn.CONCAT("40",VLOOKUP('Liste Programmes ETP en BFC'!$L171,'Formatage des horaires'!$F$9:$G$12,2,FALSE),":",SUBSTITUTE(TEXT('Zone tampon horaires 1'!Y194,"hh:mm"),":",""),"-",SUBSTITUTE(TEXT('Zone tampon horaires 1'!Z194,"hh:mm"),":","")," | "))</f>
        <v/>
      </c>
      <c r="H192" s="18" t="str">
        <f>IF('Zone tampon horaires 1'!AA194="","",_xlfn.CONCAT("40",VLOOKUP('Liste Programmes ETP en BFC'!$L171,'Formatage des horaires'!$F$9:$G$12,2,FALSE),":",SUBSTITUTE(TEXT('Zone tampon horaires 1'!AA194,"hh:mm"),":",""),"-",SUBSTITUTE(TEXT('Zone tampon horaires 1'!AB194,"hh:mm"),":","")," | "))</f>
        <v/>
      </c>
      <c r="I192" s="18" t="str">
        <f>IF('Zone tampon horaires 1'!AC194="","",_xlfn.CONCAT("50",VLOOKUP('Liste Programmes ETP en BFC'!$L171,'Formatage des horaires'!$F$9:$G$12,2,FALSE),":",SUBSTITUTE(TEXT('Zone tampon horaires 1'!AC194,"hh:mm"),":",""),"-",SUBSTITUTE(TEXT('Zone tampon horaires 1'!AD194,"hh:mm"),":","")," | "))</f>
        <v/>
      </c>
      <c r="J192" s="18" t="str">
        <f>IF('Zone tampon horaires 1'!AE194="","",_xlfn.CONCAT("50",VLOOKUP('Liste Programmes ETP en BFC'!$L171,'Formatage des horaires'!$F$9:$G$12,2,FALSE),":",SUBSTITUTE(TEXT('Zone tampon horaires 1'!AE194,"hh:mm"),":",""),"-",SUBSTITUTE(TEXT('Zone tampon horaires 1'!AF194,"hh:mm"),":","")," | "))</f>
        <v/>
      </c>
      <c r="K192" s="18" t="str">
        <f>IF('Zone tampon horaires 1'!AG194="","",_xlfn.CONCAT("60",VLOOKUP('Liste Programmes ETP en BFC'!$L171,'Formatage des horaires'!$F$9:$G$12,2,FALSE),":",SUBSTITUTE(TEXT('Zone tampon horaires 1'!AG194,"hh:mm"),":",""),"-",SUBSTITUTE(TEXT('Zone tampon horaires 1'!AH194,"hh:mm"),":","")," | "))</f>
        <v/>
      </c>
      <c r="L192" s="18" t="str">
        <f>IF('Zone tampon horaires 1'!AI194="","",_xlfn.CONCAT("60",VLOOKUP('Liste Programmes ETP en BFC'!$L171,'Formatage des horaires'!$F$9:$G$12,2,FALSE),":",SUBSTITUTE(TEXT('Zone tampon horaires 1'!AI194,"hh:mm"),":",""),"-",SUBSTITUTE(TEXT('Zone tampon horaires 1'!AJ194,"hh:mm"),":","")," | "))</f>
        <v/>
      </c>
      <c r="M192" s="18" t="str">
        <f>IF('Zone tampon horaires 1'!AK194="","",_xlfn.CONCAT("00",VLOOKUP('Liste Programmes ETP en BFC'!$L171,'Formatage des horaires'!$F$9:$G$12,2,FALSE),":",SUBSTITUTE(TEXT('Zone tampon horaires 1'!AK194,"hh:mm"),":",""),"-",SUBSTITUTE(TEXT('Zone tampon horaires 1'!AL194,"hh:mm"),":","")," | "))</f>
        <v/>
      </c>
      <c r="N192" s="18" t="str">
        <f>IF('Zone tampon horaires 1'!AM194="","",_xlfn.CONCAT("00",VLOOKUP('Liste Programmes ETP en BFC'!$L171,'Formatage des horaires'!$F$9:$G$12,2,FALSE),":",SUBSTITUTE(TEXT('Zone tampon horaires 1'!AM194,"hh:mm"),":",""),"-",SUBSTITUTE(TEXT('Zone tampon horaires 1'!AN194,"hh:mm"),":","")," | "))</f>
        <v/>
      </c>
      <c r="P192" s="18" t="e">
        <f t="shared" ca="1" si="4"/>
        <v>#NAME?</v>
      </c>
      <c r="Q192" s="18" t="e">
        <f t="shared" ca="1" si="5"/>
        <v>#NAME?</v>
      </c>
    </row>
    <row r="193" spans="1:17" x14ac:dyDescent="0.25">
      <c r="A193" s="18" t="str">
        <f>IF('Zone tampon horaires 1'!M195="","",_xlfn.CONCAT("10",VLOOKUP('Liste Programmes ETP en BFC'!$L172,'Formatage des horaires'!$F$9:$G$12,2,FALSE),":",SUBSTITUTE(TEXT('Zone tampon horaires 1'!M195,"hh:mm"),":",""),"-",SUBSTITUTE(TEXT('Zone tampon horaires 1'!N195,"hh:mm"),":","")," | "))</f>
        <v/>
      </c>
      <c r="B193" s="18" t="str">
        <f>IF('Zone tampon horaires 1'!O195="","",_xlfn.CONCAT("10",VLOOKUP('Liste Programmes ETP en BFC'!$L172,'Formatage des horaires'!$F$9:$G$12,2,FALSE),":",SUBSTITUTE(TEXT('Zone tampon horaires 1'!O195,"hh:mm"),":",""),"-",SUBSTITUTE(TEXT('Zone tampon horaires 1'!P195,"hh:mm"),":","")," | "))</f>
        <v/>
      </c>
      <c r="C193" s="18" t="str">
        <f>IF('Zone tampon horaires 1'!Q195="","",_xlfn.CONCAT("20",VLOOKUP('Liste Programmes ETP en BFC'!$L172,'Formatage des horaires'!$F$9:$G$12,2,FALSE),":",SUBSTITUTE(TEXT('Zone tampon horaires 1'!Q195,"hh:mm"),":",""),"-",SUBSTITUTE(TEXT('Zone tampon horaires 1'!R195,"hh:mm"),":","")," | "))</f>
        <v/>
      </c>
      <c r="D193" s="18" t="str">
        <f>IF('Zone tampon horaires 1'!S195="","",_xlfn.CONCAT("20",VLOOKUP('Liste Programmes ETP en BFC'!$L172,'Formatage des horaires'!$F$9:$G$12,2,FALSE),":",SUBSTITUTE(TEXT('Zone tampon horaires 1'!S195,"hh:mm"),":",""),"-",SUBSTITUTE(TEXT('Zone tampon horaires 1'!T195,"hh:mm"),":","")," | "))</f>
        <v/>
      </c>
      <c r="E193" s="18" t="str">
        <f>IF('Zone tampon horaires 1'!U195="","",_xlfn.CONCAT("30",VLOOKUP('Liste Programmes ETP en BFC'!$L172,'Formatage des horaires'!$F$9:$G$12,2,FALSE),":",SUBSTITUTE(TEXT('Zone tampon horaires 1'!U195,"hh:mm"),":",""),"-",SUBSTITUTE(TEXT('Zone tampon horaires 1'!V195,"hh:mm"),":","")," | "))</f>
        <v/>
      </c>
      <c r="F193" s="18" t="str">
        <f>IF('Zone tampon horaires 1'!W195="","",_xlfn.CONCAT("30",VLOOKUP('Liste Programmes ETP en BFC'!$L172,'Formatage des horaires'!$F$9:$G$12,2,FALSE),":",SUBSTITUTE(TEXT('Zone tampon horaires 1'!W195,"hh:mm"),":",""),"-",SUBSTITUTE(TEXT('Zone tampon horaires 1'!X195,"hh:mm"),":","")," | "))</f>
        <v/>
      </c>
      <c r="G193" s="18" t="str">
        <f>IF('Zone tampon horaires 1'!Y195="","",_xlfn.CONCAT("40",VLOOKUP('Liste Programmes ETP en BFC'!$L172,'Formatage des horaires'!$F$9:$G$12,2,FALSE),":",SUBSTITUTE(TEXT('Zone tampon horaires 1'!Y195,"hh:mm"),":",""),"-",SUBSTITUTE(TEXT('Zone tampon horaires 1'!Z195,"hh:mm"),":","")," | "))</f>
        <v/>
      </c>
      <c r="H193" s="18" t="str">
        <f>IF('Zone tampon horaires 1'!AA195="","",_xlfn.CONCAT("40",VLOOKUP('Liste Programmes ETP en BFC'!$L172,'Formatage des horaires'!$F$9:$G$12,2,FALSE),":",SUBSTITUTE(TEXT('Zone tampon horaires 1'!AA195,"hh:mm"),":",""),"-",SUBSTITUTE(TEXT('Zone tampon horaires 1'!AB195,"hh:mm"),":","")," | "))</f>
        <v/>
      </c>
      <c r="I193" s="18" t="str">
        <f>IF('Zone tampon horaires 1'!AC195="","",_xlfn.CONCAT("50",VLOOKUP('Liste Programmes ETP en BFC'!$L172,'Formatage des horaires'!$F$9:$G$12,2,FALSE),":",SUBSTITUTE(TEXT('Zone tampon horaires 1'!AC195,"hh:mm"),":",""),"-",SUBSTITUTE(TEXT('Zone tampon horaires 1'!AD195,"hh:mm"),":","")," | "))</f>
        <v/>
      </c>
      <c r="J193" s="18" t="str">
        <f>IF('Zone tampon horaires 1'!AE195="","",_xlfn.CONCAT("50",VLOOKUP('Liste Programmes ETP en BFC'!$L172,'Formatage des horaires'!$F$9:$G$12,2,FALSE),":",SUBSTITUTE(TEXT('Zone tampon horaires 1'!AE195,"hh:mm"),":",""),"-",SUBSTITUTE(TEXT('Zone tampon horaires 1'!AF195,"hh:mm"),":","")," | "))</f>
        <v/>
      </c>
      <c r="K193" s="18" t="str">
        <f>IF('Zone tampon horaires 1'!AG195="","",_xlfn.CONCAT("60",VLOOKUP('Liste Programmes ETP en BFC'!$L172,'Formatage des horaires'!$F$9:$G$12,2,FALSE),":",SUBSTITUTE(TEXT('Zone tampon horaires 1'!AG195,"hh:mm"),":",""),"-",SUBSTITUTE(TEXT('Zone tampon horaires 1'!AH195,"hh:mm"),":","")," | "))</f>
        <v/>
      </c>
      <c r="L193" s="18" t="str">
        <f>IF('Zone tampon horaires 1'!AI195="","",_xlfn.CONCAT("60",VLOOKUP('Liste Programmes ETP en BFC'!$L172,'Formatage des horaires'!$F$9:$G$12,2,FALSE),":",SUBSTITUTE(TEXT('Zone tampon horaires 1'!AI195,"hh:mm"),":",""),"-",SUBSTITUTE(TEXT('Zone tampon horaires 1'!AJ195,"hh:mm"),":","")," | "))</f>
        <v/>
      </c>
      <c r="M193" s="18" t="str">
        <f>IF('Zone tampon horaires 1'!AK195="","",_xlfn.CONCAT("00",VLOOKUP('Liste Programmes ETP en BFC'!$L172,'Formatage des horaires'!$F$9:$G$12,2,FALSE),":",SUBSTITUTE(TEXT('Zone tampon horaires 1'!AK195,"hh:mm"),":",""),"-",SUBSTITUTE(TEXT('Zone tampon horaires 1'!AL195,"hh:mm"),":","")," | "))</f>
        <v/>
      </c>
      <c r="N193" s="18" t="str">
        <f>IF('Zone tampon horaires 1'!AM195="","",_xlfn.CONCAT("00",VLOOKUP('Liste Programmes ETP en BFC'!$L172,'Formatage des horaires'!$F$9:$G$12,2,FALSE),":",SUBSTITUTE(TEXT('Zone tampon horaires 1'!AM195,"hh:mm"),":",""),"-",SUBSTITUTE(TEXT('Zone tampon horaires 1'!AN195,"hh:mm"),":","")," | "))</f>
        <v/>
      </c>
      <c r="P193" s="18" t="e">
        <f t="shared" ca="1" si="4"/>
        <v>#NAME?</v>
      </c>
      <c r="Q193" s="18" t="e">
        <f t="shared" ca="1" si="5"/>
        <v>#NAME?</v>
      </c>
    </row>
    <row r="194" spans="1:17" x14ac:dyDescent="0.25">
      <c r="A194" s="18" t="e">
        <f>IF('Zone tampon horaires 1'!M196="","",_xlfn.CONCAT("10",VLOOKUP('Liste Programmes ETP en BFC'!#REF!,'Formatage des horaires'!$F$9:$G$12,2,FALSE),":",SUBSTITUTE(TEXT('Zone tampon horaires 1'!M196,"hh:mm"),":",""),"-",SUBSTITUTE(TEXT('Zone tampon horaires 1'!N196,"hh:mm"),":","")," | "))</f>
        <v>#REF!</v>
      </c>
      <c r="B194" s="18" t="e">
        <f>IF('Zone tampon horaires 1'!O196="","",_xlfn.CONCAT("10",VLOOKUP('Liste Programmes ETP en BFC'!#REF!,'Formatage des horaires'!$F$9:$G$12,2,FALSE),":",SUBSTITUTE(TEXT('Zone tampon horaires 1'!O196,"hh:mm"),":",""),"-",SUBSTITUTE(TEXT('Zone tampon horaires 1'!P196,"hh:mm"),":","")," | "))</f>
        <v>#REF!</v>
      </c>
      <c r="C194" s="18" t="e">
        <f>IF('Zone tampon horaires 1'!Q196="","",_xlfn.CONCAT("20",VLOOKUP('Liste Programmes ETP en BFC'!#REF!,'Formatage des horaires'!$F$9:$G$12,2,FALSE),":",SUBSTITUTE(TEXT('Zone tampon horaires 1'!Q196,"hh:mm"),":",""),"-",SUBSTITUTE(TEXT('Zone tampon horaires 1'!R196,"hh:mm"),":","")," | "))</f>
        <v>#REF!</v>
      </c>
      <c r="D194" s="18" t="e">
        <f>IF('Zone tampon horaires 1'!S196="","",_xlfn.CONCAT("20",VLOOKUP('Liste Programmes ETP en BFC'!#REF!,'Formatage des horaires'!$F$9:$G$12,2,FALSE),":",SUBSTITUTE(TEXT('Zone tampon horaires 1'!S196,"hh:mm"),":",""),"-",SUBSTITUTE(TEXT('Zone tampon horaires 1'!T196,"hh:mm"),":","")," | "))</f>
        <v>#REF!</v>
      </c>
      <c r="E194" s="18" t="e">
        <f>IF('Zone tampon horaires 1'!U196="","",_xlfn.CONCAT("30",VLOOKUP('Liste Programmes ETP en BFC'!#REF!,'Formatage des horaires'!$F$9:$G$12,2,FALSE),":",SUBSTITUTE(TEXT('Zone tampon horaires 1'!U196,"hh:mm"),":",""),"-",SUBSTITUTE(TEXT('Zone tampon horaires 1'!V196,"hh:mm"),":","")," | "))</f>
        <v>#REF!</v>
      </c>
      <c r="F194" s="18" t="e">
        <f>IF('Zone tampon horaires 1'!W196="","",_xlfn.CONCAT("30",VLOOKUP('Liste Programmes ETP en BFC'!#REF!,'Formatage des horaires'!$F$9:$G$12,2,FALSE),":",SUBSTITUTE(TEXT('Zone tampon horaires 1'!W196,"hh:mm"),":",""),"-",SUBSTITUTE(TEXT('Zone tampon horaires 1'!X196,"hh:mm"),":","")," | "))</f>
        <v>#REF!</v>
      </c>
      <c r="G194" s="18" t="e">
        <f>IF('Zone tampon horaires 1'!Y196="","",_xlfn.CONCAT("40",VLOOKUP('Liste Programmes ETP en BFC'!#REF!,'Formatage des horaires'!$F$9:$G$12,2,FALSE),":",SUBSTITUTE(TEXT('Zone tampon horaires 1'!Y196,"hh:mm"),":",""),"-",SUBSTITUTE(TEXT('Zone tampon horaires 1'!Z196,"hh:mm"),":","")," | "))</f>
        <v>#REF!</v>
      </c>
      <c r="H194" s="18" t="e">
        <f>IF('Zone tampon horaires 1'!AA196="","",_xlfn.CONCAT("40",VLOOKUP('Liste Programmes ETP en BFC'!#REF!,'Formatage des horaires'!$F$9:$G$12,2,FALSE),":",SUBSTITUTE(TEXT('Zone tampon horaires 1'!AA196,"hh:mm"),":",""),"-",SUBSTITUTE(TEXT('Zone tampon horaires 1'!AB196,"hh:mm"),":","")," | "))</f>
        <v>#REF!</v>
      </c>
      <c r="I194" s="18" t="e">
        <f>IF('Zone tampon horaires 1'!AC196="","",_xlfn.CONCAT("50",VLOOKUP('Liste Programmes ETP en BFC'!#REF!,'Formatage des horaires'!$F$9:$G$12,2,FALSE),":",SUBSTITUTE(TEXT('Zone tampon horaires 1'!AC196,"hh:mm"),":",""),"-",SUBSTITUTE(TEXT('Zone tampon horaires 1'!AD196,"hh:mm"),":","")," | "))</f>
        <v>#REF!</v>
      </c>
      <c r="J194" s="18" t="e">
        <f>IF('Zone tampon horaires 1'!AE196="","",_xlfn.CONCAT("50",VLOOKUP('Liste Programmes ETP en BFC'!#REF!,'Formatage des horaires'!$F$9:$G$12,2,FALSE),":",SUBSTITUTE(TEXT('Zone tampon horaires 1'!AE196,"hh:mm"),":",""),"-",SUBSTITUTE(TEXT('Zone tampon horaires 1'!AF196,"hh:mm"),":","")," | "))</f>
        <v>#REF!</v>
      </c>
      <c r="K194" s="18" t="e">
        <f>IF('Zone tampon horaires 1'!AG196="","",_xlfn.CONCAT("60",VLOOKUP('Liste Programmes ETP en BFC'!#REF!,'Formatage des horaires'!$F$9:$G$12,2,FALSE),":",SUBSTITUTE(TEXT('Zone tampon horaires 1'!AG196,"hh:mm"),":",""),"-",SUBSTITUTE(TEXT('Zone tampon horaires 1'!AH196,"hh:mm"),":","")," | "))</f>
        <v>#REF!</v>
      </c>
      <c r="L194" s="18" t="e">
        <f>IF('Zone tampon horaires 1'!AI196="","",_xlfn.CONCAT("60",VLOOKUP('Liste Programmes ETP en BFC'!#REF!,'Formatage des horaires'!$F$9:$G$12,2,FALSE),":",SUBSTITUTE(TEXT('Zone tampon horaires 1'!AI196,"hh:mm"),":",""),"-",SUBSTITUTE(TEXT('Zone tampon horaires 1'!AJ196,"hh:mm"),":","")," | "))</f>
        <v>#REF!</v>
      </c>
      <c r="M194" s="18" t="e">
        <f>IF('Zone tampon horaires 1'!AK196="","",_xlfn.CONCAT("00",VLOOKUP('Liste Programmes ETP en BFC'!#REF!,'Formatage des horaires'!$F$9:$G$12,2,FALSE),":",SUBSTITUTE(TEXT('Zone tampon horaires 1'!AK196,"hh:mm"),":",""),"-",SUBSTITUTE(TEXT('Zone tampon horaires 1'!AL196,"hh:mm"),":","")," | "))</f>
        <v>#REF!</v>
      </c>
      <c r="N194" s="18" t="e">
        <f>IF('Zone tampon horaires 1'!AM196="","",_xlfn.CONCAT("00",VLOOKUP('Liste Programmes ETP en BFC'!#REF!,'Formatage des horaires'!$F$9:$G$12,2,FALSE),":",SUBSTITUTE(TEXT('Zone tampon horaires 1'!AM196,"hh:mm"),":",""),"-",SUBSTITUTE(TEXT('Zone tampon horaires 1'!AN196,"hh:mm"),":","")," | "))</f>
        <v>#REF!</v>
      </c>
      <c r="P194" s="18" t="e">
        <f t="shared" ca="1" si="4"/>
        <v>#NAME?</v>
      </c>
      <c r="Q194" s="18" t="e">
        <f t="shared" ca="1" si="5"/>
        <v>#NAME?</v>
      </c>
    </row>
    <row r="195" spans="1:17" x14ac:dyDescent="0.25">
      <c r="A195" s="18" t="str">
        <f>IF('Zone tampon horaires 1'!M197="","",_xlfn.CONCAT("10",VLOOKUP('Liste Programmes ETP en BFC'!$L173,'Formatage des horaires'!$F$9:$G$12,2,FALSE),":",SUBSTITUTE(TEXT('Zone tampon horaires 1'!M197,"hh:mm"),":",""),"-",SUBSTITUTE(TEXT('Zone tampon horaires 1'!N197,"hh:mm"),":","")," | "))</f>
        <v/>
      </c>
      <c r="B195" s="18" t="str">
        <f>IF('Zone tampon horaires 1'!O197="","",_xlfn.CONCAT("10",VLOOKUP('Liste Programmes ETP en BFC'!$L173,'Formatage des horaires'!$F$9:$G$12,2,FALSE),":",SUBSTITUTE(TEXT('Zone tampon horaires 1'!O197,"hh:mm"),":",""),"-",SUBSTITUTE(TEXT('Zone tampon horaires 1'!P197,"hh:mm"),":","")," | "))</f>
        <v/>
      </c>
      <c r="C195" s="18" t="str">
        <f>IF('Zone tampon horaires 1'!Q197="","",_xlfn.CONCAT("20",VLOOKUP('Liste Programmes ETP en BFC'!$L173,'Formatage des horaires'!$F$9:$G$12,2,FALSE),":",SUBSTITUTE(TEXT('Zone tampon horaires 1'!Q197,"hh:mm"),":",""),"-",SUBSTITUTE(TEXT('Zone tampon horaires 1'!R197,"hh:mm"),":","")," | "))</f>
        <v/>
      </c>
      <c r="D195" s="18" t="str">
        <f>IF('Zone tampon horaires 1'!S197="","",_xlfn.CONCAT("20",VLOOKUP('Liste Programmes ETP en BFC'!$L173,'Formatage des horaires'!$F$9:$G$12,2,FALSE),":",SUBSTITUTE(TEXT('Zone tampon horaires 1'!S197,"hh:mm"),":",""),"-",SUBSTITUTE(TEXT('Zone tampon horaires 1'!T197,"hh:mm"),":","")," | "))</f>
        <v/>
      </c>
      <c r="E195" s="18" t="str">
        <f>IF('Zone tampon horaires 1'!U197="","",_xlfn.CONCAT("30",VLOOKUP('Liste Programmes ETP en BFC'!$L173,'Formatage des horaires'!$F$9:$G$12,2,FALSE),":",SUBSTITUTE(TEXT('Zone tampon horaires 1'!U197,"hh:mm"),":",""),"-",SUBSTITUTE(TEXT('Zone tampon horaires 1'!V197,"hh:mm"),":","")," | "))</f>
        <v/>
      </c>
      <c r="F195" s="18" t="str">
        <f>IF('Zone tampon horaires 1'!W197="","",_xlfn.CONCAT("30",VLOOKUP('Liste Programmes ETP en BFC'!$L173,'Formatage des horaires'!$F$9:$G$12,2,FALSE),":",SUBSTITUTE(TEXT('Zone tampon horaires 1'!W197,"hh:mm"),":",""),"-",SUBSTITUTE(TEXT('Zone tampon horaires 1'!X197,"hh:mm"),":","")," | "))</f>
        <v/>
      </c>
      <c r="G195" s="18" t="str">
        <f>IF('Zone tampon horaires 1'!Y197="","",_xlfn.CONCAT("40",VLOOKUP('Liste Programmes ETP en BFC'!$L173,'Formatage des horaires'!$F$9:$G$12,2,FALSE),":",SUBSTITUTE(TEXT('Zone tampon horaires 1'!Y197,"hh:mm"),":",""),"-",SUBSTITUTE(TEXT('Zone tampon horaires 1'!Z197,"hh:mm"),":","")," | "))</f>
        <v/>
      </c>
      <c r="H195" s="18" t="str">
        <f>IF('Zone tampon horaires 1'!AA197="","",_xlfn.CONCAT("40",VLOOKUP('Liste Programmes ETP en BFC'!$L173,'Formatage des horaires'!$F$9:$G$12,2,FALSE),":",SUBSTITUTE(TEXT('Zone tampon horaires 1'!AA197,"hh:mm"),":",""),"-",SUBSTITUTE(TEXT('Zone tampon horaires 1'!AB197,"hh:mm"),":","")," | "))</f>
        <v/>
      </c>
      <c r="I195" s="18" t="str">
        <f>IF('Zone tampon horaires 1'!AC197="","",_xlfn.CONCAT("50",VLOOKUP('Liste Programmes ETP en BFC'!$L173,'Formatage des horaires'!$F$9:$G$12,2,FALSE),":",SUBSTITUTE(TEXT('Zone tampon horaires 1'!AC197,"hh:mm"),":",""),"-",SUBSTITUTE(TEXT('Zone tampon horaires 1'!AD197,"hh:mm"),":","")," | "))</f>
        <v/>
      </c>
      <c r="J195" s="18" t="str">
        <f>IF('Zone tampon horaires 1'!AE197="","",_xlfn.CONCAT("50",VLOOKUP('Liste Programmes ETP en BFC'!$L173,'Formatage des horaires'!$F$9:$G$12,2,FALSE),":",SUBSTITUTE(TEXT('Zone tampon horaires 1'!AE197,"hh:mm"),":",""),"-",SUBSTITUTE(TEXT('Zone tampon horaires 1'!AF197,"hh:mm"),":","")," | "))</f>
        <v/>
      </c>
      <c r="K195" s="18" t="str">
        <f>IF('Zone tampon horaires 1'!AG197="","",_xlfn.CONCAT("60",VLOOKUP('Liste Programmes ETP en BFC'!$L173,'Formatage des horaires'!$F$9:$G$12,2,FALSE),":",SUBSTITUTE(TEXT('Zone tampon horaires 1'!AG197,"hh:mm"),":",""),"-",SUBSTITUTE(TEXT('Zone tampon horaires 1'!AH197,"hh:mm"),":","")," | "))</f>
        <v/>
      </c>
      <c r="L195" s="18" t="str">
        <f>IF('Zone tampon horaires 1'!AI197="","",_xlfn.CONCAT("60",VLOOKUP('Liste Programmes ETP en BFC'!$L173,'Formatage des horaires'!$F$9:$G$12,2,FALSE),":",SUBSTITUTE(TEXT('Zone tampon horaires 1'!AI197,"hh:mm"),":",""),"-",SUBSTITUTE(TEXT('Zone tampon horaires 1'!AJ197,"hh:mm"),":","")," | "))</f>
        <v/>
      </c>
      <c r="M195" s="18" t="str">
        <f>IF('Zone tampon horaires 1'!AK197="","",_xlfn.CONCAT("00",VLOOKUP('Liste Programmes ETP en BFC'!$L173,'Formatage des horaires'!$F$9:$G$12,2,FALSE),":",SUBSTITUTE(TEXT('Zone tampon horaires 1'!AK197,"hh:mm"),":",""),"-",SUBSTITUTE(TEXT('Zone tampon horaires 1'!AL197,"hh:mm"),":","")," | "))</f>
        <v/>
      </c>
      <c r="N195" s="18" t="str">
        <f>IF('Zone tampon horaires 1'!AM197="","",_xlfn.CONCAT("00",VLOOKUP('Liste Programmes ETP en BFC'!$L173,'Formatage des horaires'!$F$9:$G$12,2,FALSE),":",SUBSTITUTE(TEXT('Zone tampon horaires 1'!AM197,"hh:mm"),":",""),"-",SUBSTITUTE(TEXT('Zone tampon horaires 1'!AN197,"hh:mm"),":","")," | "))</f>
        <v/>
      </c>
      <c r="P195" s="18" t="e">
        <f t="shared" ca="1" si="4"/>
        <v>#NAME?</v>
      </c>
      <c r="Q195" s="18" t="e">
        <f t="shared" ca="1" si="5"/>
        <v>#NAME?</v>
      </c>
    </row>
    <row r="196" spans="1:17" x14ac:dyDescent="0.25">
      <c r="A196" s="18" t="str">
        <f>IF('Zone tampon horaires 1'!M198="","",_xlfn.CONCAT("10",VLOOKUP('Liste Programmes ETP en BFC'!$L174,'Formatage des horaires'!$F$9:$G$12,2,FALSE),":",SUBSTITUTE(TEXT('Zone tampon horaires 1'!M198,"hh:mm"),":",""),"-",SUBSTITUTE(TEXT('Zone tampon horaires 1'!N198,"hh:mm"),":","")," | "))</f>
        <v/>
      </c>
      <c r="B196" s="18" t="str">
        <f>IF('Zone tampon horaires 1'!O198="","",_xlfn.CONCAT("10",VLOOKUP('Liste Programmes ETP en BFC'!$L174,'Formatage des horaires'!$F$9:$G$12,2,FALSE),":",SUBSTITUTE(TEXT('Zone tampon horaires 1'!O198,"hh:mm"),":",""),"-",SUBSTITUTE(TEXT('Zone tampon horaires 1'!P198,"hh:mm"),":","")," | "))</f>
        <v/>
      </c>
      <c r="C196" s="18" t="str">
        <f>IF('Zone tampon horaires 1'!Q198="","",_xlfn.CONCAT("20",VLOOKUP('Liste Programmes ETP en BFC'!$L174,'Formatage des horaires'!$F$9:$G$12,2,FALSE),":",SUBSTITUTE(TEXT('Zone tampon horaires 1'!Q198,"hh:mm"),":",""),"-",SUBSTITUTE(TEXT('Zone tampon horaires 1'!R198,"hh:mm"),":","")," | "))</f>
        <v/>
      </c>
      <c r="D196" s="18" t="str">
        <f>IF('Zone tampon horaires 1'!S198="","",_xlfn.CONCAT("20",VLOOKUP('Liste Programmes ETP en BFC'!$L174,'Formatage des horaires'!$F$9:$G$12,2,FALSE),":",SUBSTITUTE(TEXT('Zone tampon horaires 1'!S198,"hh:mm"),":",""),"-",SUBSTITUTE(TEXT('Zone tampon horaires 1'!T198,"hh:mm"),":","")," | "))</f>
        <v/>
      </c>
      <c r="E196" s="18" t="str">
        <f>IF('Zone tampon horaires 1'!U198="","",_xlfn.CONCAT("30",VLOOKUP('Liste Programmes ETP en BFC'!$L174,'Formatage des horaires'!$F$9:$G$12,2,FALSE),":",SUBSTITUTE(TEXT('Zone tampon horaires 1'!U198,"hh:mm"),":",""),"-",SUBSTITUTE(TEXT('Zone tampon horaires 1'!V198,"hh:mm"),":","")," | "))</f>
        <v/>
      </c>
      <c r="F196" s="18" t="str">
        <f>IF('Zone tampon horaires 1'!W198="","",_xlfn.CONCAT("30",VLOOKUP('Liste Programmes ETP en BFC'!$L174,'Formatage des horaires'!$F$9:$G$12,2,FALSE),":",SUBSTITUTE(TEXT('Zone tampon horaires 1'!W198,"hh:mm"),":",""),"-",SUBSTITUTE(TEXT('Zone tampon horaires 1'!X198,"hh:mm"),":","")," | "))</f>
        <v/>
      </c>
      <c r="G196" s="18" t="str">
        <f>IF('Zone tampon horaires 1'!Y198="","",_xlfn.CONCAT("40",VLOOKUP('Liste Programmes ETP en BFC'!$L174,'Formatage des horaires'!$F$9:$G$12,2,FALSE),":",SUBSTITUTE(TEXT('Zone tampon horaires 1'!Y198,"hh:mm"),":",""),"-",SUBSTITUTE(TEXT('Zone tampon horaires 1'!Z198,"hh:mm"),":","")," | "))</f>
        <v/>
      </c>
      <c r="H196" s="18" t="str">
        <f>IF('Zone tampon horaires 1'!AA198="","",_xlfn.CONCAT("40",VLOOKUP('Liste Programmes ETP en BFC'!$L174,'Formatage des horaires'!$F$9:$G$12,2,FALSE),":",SUBSTITUTE(TEXT('Zone tampon horaires 1'!AA198,"hh:mm"),":",""),"-",SUBSTITUTE(TEXT('Zone tampon horaires 1'!AB198,"hh:mm"),":","")," | "))</f>
        <v/>
      </c>
      <c r="I196" s="18" t="str">
        <f>IF('Zone tampon horaires 1'!AC198="","",_xlfn.CONCAT("50",VLOOKUP('Liste Programmes ETP en BFC'!$L174,'Formatage des horaires'!$F$9:$G$12,2,FALSE),":",SUBSTITUTE(TEXT('Zone tampon horaires 1'!AC198,"hh:mm"),":",""),"-",SUBSTITUTE(TEXT('Zone tampon horaires 1'!AD198,"hh:mm"),":","")," | "))</f>
        <v/>
      </c>
      <c r="J196" s="18" t="str">
        <f>IF('Zone tampon horaires 1'!AE198="","",_xlfn.CONCAT("50",VLOOKUP('Liste Programmes ETP en BFC'!$L174,'Formatage des horaires'!$F$9:$G$12,2,FALSE),":",SUBSTITUTE(TEXT('Zone tampon horaires 1'!AE198,"hh:mm"),":",""),"-",SUBSTITUTE(TEXT('Zone tampon horaires 1'!AF198,"hh:mm"),":","")," | "))</f>
        <v/>
      </c>
      <c r="K196" s="18" t="str">
        <f>IF('Zone tampon horaires 1'!AG198="","",_xlfn.CONCAT("60",VLOOKUP('Liste Programmes ETP en BFC'!$L174,'Formatage des horaires'!$F$9:$G$12,2,FALSE),":",SUBSTITUTE(TEXT('Zone tampon horaires 1'!AG198,"hh:mm"),":",""),"-",SUBSTITUTE(TEXT('Zone tampon horaires 1'!AH198,"hh:mm"),":","")," | "))</f>
        <v/>
      </c>
      <c r="L196" s="18" t="str">
        <f>IF('Zone tampon horaires 1'!AI198="","",_xlfn.CONCAT("60",VLOOKUP('Liste Programmes ETP en BFC'!$L174,'Formatage des horaires'!$F$9:$G$12,2,FALSE),":",SUBSTITUTE(TEXT('Zone tampon horaires 1'!AI198,"hh:mm"),":",""),"-",SUBSTITUTE(TEXT('Zone tampon horaires 1'!AJ198,"hh:mm"),":","")," | "))</f>
        <v/>
      </c>
      <c r="M196" s="18" t="str">
        <f>IF('Zone tampon horaires 1'!AK198="","",_xlfn.CONCAT("00",VLOOKUP('Liste Programmes ETP en BFC'!$L174,'Formatage des horaires'!$F$9:$G$12,2,FALSE),":",SUBSTITUTE(TEXT('Zone tampon horaires 1'!AK198,"hh:mm"),":",""),"-",SUBSTITUTE(TEXT('Zone tampon horaires 1'!AL198,"hh:mm"),":","")," | "))</f>
        <v/>
      </c>
      <c r="N196" s="18" t="str">
        <f>IF('Zone tampon horaires 1'!AM198="","",_xlfn.CONCAT("00",VLOOKUP('Liste Programmes ETP en BFC'!$L174,'Formatage des horaires'!$F$9:$G$12,2,FALSE),":",SUBSTITUTE(TEXT('Zone tampon horaires 1'!AM198,"hh:mm"),":",""),"-",SUBSTITUTE(TEXT('Zone tampon horaires 1'!AN198,"hh:mm"),":","")," | "))</f>
        <v/>
      </c>
      <c r="P196" s="18" t="e">
        <f t="shared" ref="P196:P202" ca="1" si="6">_xlfn.CONCAT(A196:N196)</f>
        <v>#NAME?</v>
      </c>
      <c r="Q196" s="18" t="e">
        <f t="shared" ref="Q196:Q202" ca="1" si="7">IF(P196="","",LEFT(P196,LEN(P196)-3))</f>
        <v>#NAME?</v>
      </c>
    </row>
    <row r="197" spans="1:17" x14ac:dyDescent="0.25">
      <c r="A197" s="18" t="str">
        <f>IF('Zone tampon horaires 1'!M199="","",_xlfn.CONCAT("10",VLOOKUP('Liste Programmes ETP en BFC'!$L175,'Formatage des horaires'!$F$9:$G$12,2,FALSE),":",SUBSTITUTE(TEXT('Zone tampon horaires 1'!M199,"hh:mm"),":",""),"-",SUBSTITUTE(TEXT('Zone tampon horaires 1'!N199,"hh:mm"),":","")," | "))</f>
        <v/>
      </c>
      <c r="B197" s="18" t="str">
        <f>IF('Zone tampon horaires 1'!O199="","",_xlfn.CONCAT("10",VLOOKUP('Liste Programmes ETP en BFC'!$L175,'Formatage des horaires'!$F$9:$G$12,2,FALSE),":",SUBSTITUTE(TEXT('Zone tampon horaires 1'!O199,"hh:mm"),":",""),"-",SUBSTITUTE(TEXT('Zone tampon horaires 1'!P199,"hh:mm"),":","")," | "))</f>
        <v/>
      </c>
      <c r="C197" s="18" t="str">
        <f>IF('Zone tampon horaires 1'!Q199="","",_xlfn.CONCAT("20",VLOOKUP('Liste Programmes ETP en BFC'!$L175,'Formatage des horaires'!$F$9:$G$12,2,FALSE),":",SUBSTITUTE(TEXT('Zone tampon horaires 1'!Q199,"hh:mm"),":",""),"-",SUBSTITUTE(TEXT('Zone tampon horaires 1'!R199,"hh:mm"),":","")," | "))</f>
        <v/>
      </c>
      <c r="D197" s="18" t="str">
        <f>IF('Zone tampon horaires 1'!S199="","",_xlfn.CONCAT("20",VLOOKUP('Liste Programmes ETP en BFC'!$L175,'Formatage des horaires'!$F$9:$G$12,2,FALSE),":",SUBSTITUTE(TEXT('Zone tampon horaires 1'!S199,"hh:mm"),":",""),"-",SUBSTITUTE(TEXT('Zone tampon horaires 1'!T199,"hh:mm"),":","")," | "))</f>
        <v/>
      </c>
      <c r="E197" s="18" t="str">
        <f>IF('Zone tampon horaires 1'!U199="","",_xlfn.CONCAT("30",VLOOKUP('Liste Programmes ETP en BFC'!$L175,'Formatage des horaires'!$F$9:$G$12,2,FALSE),":",SUBSTITUTE(TEXT('Zone tampon horaires 1'!U199,"hh:mm"),":",""),"-",SUBSTITUTE(TEXT('Zone tampon horaires 1'!V199,"hh:mm"),":","")," | "))</f>
        <v/>
      </c>
      <c r="F197" s="18" t="str">
        <f>IF('Zone tampon horaires 1'!W199="","",_xlfn.CONCAT("30",VLOOKUP('Liste Programmes ETP en BFC'!$L175,'Formatage des horaires'!$F$9:$G$12,2,FALSE),":",SUBSTITUTE(TEXT('Zone tampon horaires 1'!W199,"hh:mm"),":",""),"-",SUBSTITUTE(TEXT('Zone tampon horaires 1'!X199,"hh:mm"),":","")," | "))</f>
        <v/>
      </c>
      <c r="G197" s="18" t="str">
        <f>IF('Zone tampon horaires 1'!Y199="","",_xlfn.CONCAT("40",VLOOKUP('Liste Programmes ETP en BFC'!$L175,'Formatage des horaires'!$F$9:$G$12,2,FALSE),":",SUBSTITUTE(TEXT('Zone tampon horaires 1'!Y199,"hh:mm"),":",""),"-",SUBSTITUTE(TEXT('Zone tampon horaires 1'!Z199,"hh:mm"),":","")," | "))</f>
        <v/>
      </c>
      <c r="H197" s="18" t="str">
        <f>IF('Zone tampon horaires 1'!AA199="","",_xlfn.CONCAT("40",VLOOKUP('Liste Programmes ETP en BFC'!$L175,'Formatage des horaires'!$F$9:$G$12,2,FALSE),":",SUBSTITUTE(TEXT('Zone tampon horaires 1'!AA199,"hh:mm"),":",""),"-",SUBSTITUTE(TEXT('Zone tampon horaires 1'!AB199,"hh:mm"),":","")," | "))</f>
        <v/>
      </c>
      <c r="I197" s="18" t="str">
        <f>IF('Zone tampon horaires 1'!AC199="","",_xlfn.CONCAT("50",VLOOKUP('Liste Programmes ETP en BFC'!$L175,'Formatage des horaires'!$F$9:$G$12,2,FALSE),":",SUBSTITUTE(TEXT('Zone tampon horaires 1'!AC199,"hh:mm"),":",""),"-",SUBSTITUTE(TEXT('Zone tampon horaires 1'!AD199,"hh:mm"),":","")," | "))</f>
        <v/>
      </c>
      <c r="J197" s="18" t="str">
        <f>IF('Zone tampon horaires 1'!AE199="","",_xlfn.CONCAT("50",VLOOKUP('Liste Programmes ETP en BFC'!$L175,'Formatage des horaires'!$F$9:$G$12,2,FALSE),":",SUBSTITUTE(TEXT('Zone tampon horaires 1'!AE199,"hh:mm"),":",""),"-",SUBSTITUTE(TEXT('Zone tampon horaires 1'!AF199,"hh:mm"),":","")," | "))</f>
        <v/>
      </c>
      <c r="K197" s="18" t="str">
        <f>IF('Zone tampon horaires 1'!AG199="","",_xlfn.CONCAT("60",VLOOKUP('Liste Programmes ETP en BFC'!$L175,'Formatage des horaires'!$F$9:$G$12,2,FALSE),":",SUBSTITUTE(TEXT('Zone tampon horaires 1'!AG199,"hh:mm"),":",""),"-",SUBSTITUTE(TEXT('Zone tampon horaires 1'!AH199,"hh:mm"),":","")," | "))</f>
        <v/>
      </c>
      <c r="L197" s="18" t="str">
        <f>IF('Zone tampon horaires 1'!AI199="","",_xlfn.CONCAT("60",VLOOKUP('Liste Programmes ETP en BFC'!$L175,'Formatage des horaires'!$F$9:$G$12,2,FALSE),":",SUBSTITUTE(TEXT('Zone tampon horaires 1'!AI199,"hh:mm"),":",""),"-",SUBSTITUTE(TEXT('Zone tampon horaires 1'!AJ199,"hh:mm"),":","")," | "))</f>
        <v/>
      </c>
      <c r="M197" s="18" t="str">
        <f>IF('Zone tampon horaires 1'!AK199="","",_xlfn.CONCAT("00",VLOOKUP('Liste Programmes ETP en BFC'!$L175,'Formatage des horaires'!$F$9:$G$12,2,FALSE),":",SUBSTITUTE(TEXT('Zone tampon horaires 1'!AK199,"hh:mm"),":",""),"-",SUBSTITUTE(TEXT('Zone tampon horaires 1'!AL199,"hh:mm"),":","")," | "))</f>
        <v/>
      </c>
      <c r="N197" s="18" t="str">
        <f>IF('Zone tampon horaires 1'!AM199="","",_xlfn.CONCAT("00",VLOOKUP('Liste Programmes ETP en BFC'!$L175,'Formatage des horaires'!$F$9:$G$12,2,FALSE),":",SUBSTITUTE(TEXT('Zone tampon horaires 1'!AM199,"hh:mm"),":",""),"-",SUBSTITUTE(TEXT('Zone tampon horaires 1'!AN199,"hh:mm"),":","")," | "))</f>
        <v/>
      </c>
      <c r="P197" s="18" t="e">
        <f t="shared" ca="1" si="6"/>
        <v>#NAME?</v>
      </c>
      <c r="Q197" s="18" t="e">
        <f t="shared" ca="1" si="7"/>
        <v>#NAME?</v>
      </c>
    </row>
    <row r="198" spans="1:17" x14ac:dyDescent="0.25">
      <c r="A198" s="18" t="e">
        <f>IF('Zone tampon horaires 1'!M200="","",_xlfn.CONCAT("10",VLOOKUP('Liste Programmes ETP en BFC'!#REF!,'Formatage des horaires'!$F$9:$G$12,2,FALSE),":",SUBSTITUTE(TEXT('Zone tampon horaires 1'!M200,"hh:mm"),":",""),"-",SUBSTITUTE(TEXT('Zone tampon horaires 1'!N200,"hh:mm"),":","")," | "))</f>
        <v>#REF!</v>
      </c>
      <c r="B198" s="18" t="e">
        <f>IF('Zone tampon horaires 1'!O200="","",_xlfn.CONCAT("10",VLOOKUP('Liste Programmes ETP en BFC'!#REF!,'Formatage des horaires'!$F$9:$G$12,2,FALSE),":",SUBSTITUTE(TEXT('Zone tampon horaires 1'!O200,"hh:mm"),":",""),"-",SUBSTITUTE(TEXT('Zone tampon horaires 1'!P200,"hh:mm"),":","")," | "))</f>
        <v>#REF!</v>
      </c>
      <c r="C198" s="18" t="e">
        <f>IF('Zone tampon horaires 1'!Q200="","",_xlfn.CONCAT("20",VLOOKUP('Liste Programmes ETP en BFC'!#REF!,'Formatage des horaires'!$F$9:$G$12,2,FALSE),":",SUBSTITUTE(TEXT('Zone tampon horaires 1'!Q200,"hh:mm"),":",""),"-",SUBSTITUTE(TEXT('Zone tampon horaires 1'!R200,"hh:mm"),":","")," | "))</f>
        <v>#REF!</v>
      </c>
      <c r="D198" s="18" t="e">
        <f>IF('Zone tampon horaires 1'!S200="","",_xlfn.CONCAT("20",VLOOKUP('Liste Programmes ETP en BFC'!#REF!,'Formatage des horaires'!$F$9:$G$12,2,FALSE),":",SUBSTITUTE(TEXT('Zone tampon horaires 1'!S200,"hh:mm"),":",""),"-",SUBSTITUTE(TEXT('Zone tampon horaires 1'!T200,"hh:mm"),":","")," | "))</f>
        <v>#REF!</v>
      </c>
      <c r="E198" s="18" t="e">
        <f>IF('Zone tampon horaires 1'!U200="","",_xlfn.CONCAT("30",VLOOKUP('Liste Programmes ETP en BFC'!#REF!,'Formatage des horaires'!$F$9:$G$12,2,FALSE),":",SUBSTITUTE(TEXT('Zone tampon horaires 1'!U200,"hh:mm"),":",""),"-",SUBSTITUTE(TEXT('Zone tampon horaires 1'!V200,"hh:mm"),":","")," | "))</f>
        <v>#REF!</v>
      </c>
      <c r="F198" s="18" t="e">
        <f>IF('Zone tampon horaires 1'!W200="","",_xlfn.CONCAT("30",VLOOKUP('Liste Programmes ETP en BFC'!#REF!,'Formatage des horaires'!$F$9:$G$12,2,FALSE),":",SUBSTITUTE(TEXT('Zone tampon horaires 1'!W200,"hh:mm"),":",""),"-",SUBSTITUTE(TEXT('Zone tampon horaires 1'!X200,"hh:mm"),":","")," | "))</f>
        <v>#REF!</v>
      </c>
      <c r="G198" s="18" t="e">
        <f>IF('Zone tampon horaires 1'!Y200="","",_xlfn.CONCAT("40",VLOOKUP('Liste Programmes ETP en BFC'!#REF!,'Formatage des horaires'!$F$9:$G$12,2,FALSE),":",SUBSTITUTE(TEXT('Zone tampon horaires 1'!Y200,"hh:mm"),":",""),"-",SUBSTITUTE(TEXT('Zone tampon horaires 1'!Z200,"hh:mm"),":","")," | "))</f>
        <v>#REF!</v>
      </c>
      <c r="H198" s="18" t="e">
        <f>IF('Zone tampon horaires 1'!AA200="","",_xlfn.CONCAT("40",VLOOKUP('Liste Programmes ETP en BFC'!#REF!,'Formatage des horaires'!$F$9:$G$12,2,FALSE),":",SUBSTITUTE(TEXT('Zone tampon horaires 1'!AA200,"hh:mm"),":",""),"-",SUBSTITUTE(TEXT('Zone tampon horaires 1'!AB200,"hh:mm"),":","")," | "))</f>
        <v>#REF!</v>
      </c>
      <c r="I198" s="18" t="e">
        <f>IF('Zone tampon horaires 1'!AC200="","",_xlfn.CONCAT("50",VLOOKUP('Liste Programmes ETP en BFC'!#REF!,'Formatage des horaires'!$F$9:$G$12,2,FALSE),":",SUBSTITUTE(TEXT('Zone tampon horaires 1'!AC200,"hh:mm"),":",""),"-",SUBSTITUTE(TEXT('Zone tampon horaires 1'!AD200,"hh:mm"),":","")," | "))</f>
        <v>#REF!</v>
      </c>
      <c r="J198" s="18" t="e">
        <f>IF('Zone tampon horaires 1'!AE200="","",_xlfn.CONCAT("50",VLOOKUP('Liste Programmes ETP en BFC'!#REF!,'Formatage des horaires'!$F$9:$G$12,2,FALSE),":",SUBSTITUTE(TEXT('Zone tampon horaires 1'!AE200,"hh:mm"),":",""),"-",SUBSTITUTE(TEXT('Zone tampon horaires 1'!AF200,"hh:mm"),":","")," | "))</f>
        <v>#REF!</v>
      </c>
      <c r="K198" s="18" t="e">
        <f>IF('Zone tampon horaires 1'!AG200="","",_xlfn.CONCAT("60",VLOOKUP('Liste Programmes ETP en BFC'!#REF!,'Formatage des horaires'!$F$9:$G$12,2,FALSE),":",SUBSTITUTE(TEXT('Zone tampon horaires 1'!AG200,"hh:mm"),":",""),"-",SUBSTITUTE(TEXT('Zone tampon horaires 1'!AH200,"hh:mm"),":","")," | "))</f>
        <v>#REF!</v>
      </c>
      <c r="L198" s="18" t="e">
        <f>IF('Zone tampon horaires 1'!AI200="","",_xlfn.CONCAT("60",VLOOKUP('Liste Programmes ETP en BFC'!#REF!,'Formatage des horaires'!$F$9:$G$12,2,FALSE),":",SUBSTITUTE(TEXT('Zone tampon horaires 1'!AI200,"hh:mm"),":",""),"-",SUBSTITUTE(TEXT('Zone tampon horaires 1'!AJ200,"hh:mm"),":","")," | "))</f>
        <v>#REF!</v>
      </c>
      <c r="M198" s="18" t="e">
        <f>IF('Zone tampon horaires 1'!AK200="","",_xlfn.CONCAT("00",VLOOKUP('Liste Programmes ETP en BFC'!#REF!,'Formatage des horaires'!$F$9:$G$12,2,FALSE),":",SUBSTITUTE(TEXT('Zone tampon horaires 1'!AK200,"hh:mm"),":",""),"-",SUBSTITUTE(TEXT('Zone tampon horaires 1'!AL200,"hh:mm"),":","")," | "))</f>
        <v>#REF!</v>
      </c>
      <c r="N198" s="18" t="e">
        <f>IF('Zone tampon horaires 1'!AM200="","",_xlfn.CONCAT("00",VLOOKUP('Liste Programmes ETP en BFC'!#REF!,'Formatage des horaires'!$F$9:$G$12,2,FALSE),":",SUBSTITUTE(TEXT('Zone tampon horaires 1'!AM200,"hh:mm"),":",""),"-",SUBSTITUTE(TEXT('Zone tampon horaires 1'!AN200,"hh:mm"),":","")," | "))</f>
        <v>#REF!</v>
      </c>
      <c r="P198" s="18" t="e">
        <f t="shared" ca="1" si="6"/>
        <v>#NAME?</v>
      </c>
      <c r="Q198" s="18" t="e">
        <f t="shared" ca="1" si="7"/>
        <v>#NAME?</v>
      </c>
    </row>
    <row r="199" spans="1:17" x14ac:dyDescent="0.25">
      <c r="A199" s="18" t="str">
        <f>IF('Zone tampon horaires 1'!M201="","",_xlfn.CONCAT("10",VLOOKUP('Liste Programmes ETP en BFC'!$L176,'Formatage des horaires'!$F$9:$G$12,2,FALSE),":",SUBSTITUTE(TEXT('Zone tampon horaires 1'!M201,"hh:mm"),":",""),"-",SUBSTITUTE(TEXT('Zone tampon horaires 1'!N201,"hh:mm"),":","")," | "))</f>
        <v/>
      </c>
      <c r="B199" s="18" t="str">
        <f>IF('Zone tampon horaires 1'!O201="","",_xlfn.CONCAT("10",VLOOKUP('Liste Programmes ETP en BFC'!$L176,'Formatage des horaires'!$F$9:$G$12,2,FALSE),":",SUBSTITUTE(TEXT('Zone tampon horaires 1'!O201,"hh:mm"),":",""),"-",SUBSTITUTE(TEXT('Zone tampon horaires 1'!P201,"hh:mm"),":","")," | "))</f>
        <v/>
      </c>
      <c r="C199" s="18" t="str">
        <f>IF('Zone tampon horaires 1'!Q201="","",_xlfn.CONCAT("20",VLOOKUP('Liste Programmes ETP en BFC'!$L176,'Formatage des horaires'!$F$9:$G$12,2,FALSE),":",SUBSTITUTE(TEXT('Zone tampon horaires 1'!Q201,"hh:mm"),":",""),"-",SUBSTITUTE(TEXT('Zone tampon horaires 1'!R201,"hh:mm"),":","")," | "))</f>
        <v/>
      </c>
      <c r="D199" s="18" t="str">
        <f>IF('Zone tampon horaires 1'!S201="","",_xlfn.CONCAT("20",VLOOKUP('Liste Programmes ETP en BFC'!$L176,'Formatage des horaires'!$F$9:$G$12,2,FALSE),":",SUBSTITUTE(TEXT('Zone tampon horaires 1'!S201,"hh:mm"),":",""),"-",SUBSTITUTE(TEXT('Zone tampon horaires 1'!T201,"hh:mm"),":","")," | "))</f>
        <v/>
      </c>
      <c r="E199" s="18" t="str">
        <f>IF('Zone tampon horaires 1'!U201="","",_xlfn.CONCAT("30",VLOOKUP('Liste Programmes ETP en BFC'!$L176,'Formatage des horaires'!$F$9:$G$12,2,FALSE),":",SUBSTITUTE(TEXT('Zone tampon horaires 1'!U201,"hh:mm"),":",""),"-",SUBSTITUTE(TEXT('Zone tampon horaires 1'!V201,"hh:mm"),":","")," | "))</f>
        <v/>
      </c>
      <c r="F199" s="18" t="str">
        <f>IF('Zone tampon horaires 1'!W201="","",_xlfn.CONCAT("30",VLOOKUP('Liste Programmes ETP en BFC'!$L176,'Formatage des horaires'!$F$9:$G$12,2,FALSE),":",SUBSTITUTE(TEXT('Zone tampon horaires 1'!W201,"hh:mm"),":",""),"-",SUBSTITUTE(TEXT('Zone tampon horaires 1'!X201,"hh:mm"),":","")," | "))</f>
        <v/>
      </c>
      <c r="G199" s="18" t="str">
        <f>IF('Zone tampon horaires 1'!Y201="","",_xlfn.CONCAT("40",VLOOKUP('Liste Programmes ETP en BFC'!$L176,'Formatage des horaires'!$F$9:$G$12,2,FALSE),":",SUBSTITUTE(TEXT('Zone tampon horaires 1'!Y201,"hh:mm"),":",""),"-",SUBSTITUTE(TEXT('Zone tampon horaires 1'!Z201,"hh:mm"),":","")," | "))</f>
        <v/>
      </c>
      <c r="H199" s="18" t="str">
        <f>IF('Zone tampon horaires 1'!AA201="","",_xlfn.CONCAT("40",VLOOKUP('Liste Programmes ETP en BFC'!$L176,'Formatage des horaires'!$F$9:$G$12,2,FALSE),":",SUBSTITUTE(TEXT('Zone tampon horaires 1'!AA201,"hh:mm"),":",""),"-",SUBSTITUTE(TEXT('Zone tampon horaires 1'!AB201,"hh:mm"),":","")," | "))</f>
        <v/>
      </c>
      <c r="I199" s="18" t="str">
        <f>IF('Zone tampon horaires 1'!AC201="","",_xlfn.CONCAT("50",VLOOKUP('Liste Programmes ETP en BFC'!$L176,'Formatage des horaires'!$F$9:$G$12,2,FALSE),":",SUBSTITUTE(TEXT('Zone tampon horaires 1'!AC201,"hh:mm"),":",""),"-",SUBSTITUTE(TEXT('Zone tampon horaires 1'!AD201,"hh:mm"),":","")," | "))</f>
        <v/>
      </c>
      <c r="J199" s="18" t="str">
        <f>IF('Zone tampon horaires 1'!AE201="","",_xlfn.CONCAT("50",VLOOKUP('Liste Programmes ETP en BFC'!$L176,'Formatage des horaires'!$F$9:$G$12,2,FALSE),":",SUBSTITUTE(TEXT('Zone tampon horaires 1'!AE201,"hh:mm"),":",""),"-",SUBSTITUTE(TEXT('Zone tampon horaires 1'!AF201,"hh:mm"),":","")," | "))</f>
        <v/>
      </c>
      <c r="K199" s="18" t="str">
        <f>IF('Zone tampon horaires 1'!AG201="","",_xlfn.CONCAT("60",VLOOKUP('Liste Programmes ETP en BFC'!$L176,'Formatage des horaires'!$F$9:$G$12,2,FALSE),":",SUBSTITUTE(TEXT('Zone tampon horaires 1'!AG201,"hh:mm"),":",""),"-",SUBSTITUTE(TEXT('Zone tampon horaires 1'!AH201,"hh:mm"),":","")," | "))</f>
        <v/>
      </c>
      <c r="L199" s="18" t="str">
        <f>IF('Zone tampon horaires 1'!AI201="","",_xlfn.CONCAT("60",VLOOKUP('Liste Programmes ETP en BFC'!$L176,'Formatage des horaires'!$F$9:$G$12,2,FALSE),":",SUBSTITUTE(TEXT('Zone tampon horaires 1'!AI201,"hh:mm"),":",""),"-",SUBSTITUTE(TEXT('Zone tampon horaires 1'!AJ201,"hh:mm"),":","")," | "))</f>
        <v/>
      </c>
      <c r="M199" s="18" t="str">
        <f>IF('Zone tampon horaires 1'!AK201="","",_xlfn.CONCAT("00",VLOOKUP('Liste Programmes ETP en BFC'!$L176,'Formatage des horaires'!$F$9:$G$12,2,FALSE),":",SUBSTITUTE(TEXT('Zone tampon horaires 1'!AK201,"hh:mm"),":",""),"-",SUBSTITUTE(TEXT('Zone tampon horaires 1'!AL201,"hh:mm"),":","")," | "))</f>
        <v/>
      </c>
      <c r="N199" s="18" t="str">
        <f>IF('Zone tampon horaires 1'!AM201="","",_xlfn.CONCAT("00",VLOOKUP('Liste Programmes ETP en BFC'!$L176,'Formatage des horaires'!$F$9:$G$12,2,FALSE),":",SUBSTITUTE(TEXT('Zone tampon horaires 1'!AM201,"hh:mm"),":",""),"-",SUBSTITUTE(TEXT('Zone tampon horaires 1'!AN201,"hh:mm"),":","")," | "))</f>
        <v/>
      </c>
      <c r="P199" s="18" t="e">
        <f t="shared" ca="1" si="6"/>
        <v>#NAME?</v>
      </c>
      <c r="Q199" s="18" t="e">
        <f t="shared" ca="1" si="7"/>
        <v>#NAME?</v>
      </c>
    </row>
    <row r="200" spans="1:17" x14ac:dyDescent="0.25">
      <c r="A200" s="18" t="str">
        <f>IF('Zone tampon horaires 1'!M202="","",_xlfn.CONCAT("10",VLOOKUP('Liste Programmes ETP en BFC'!$L177,'Formatage des horaires'!$F$9:$G$12,2,FALSE),":",SUBSTITUTE(TEXT('Zone tampon horaires 1'!M202,"hh:mm"),":",""),"-",SUBSTITUTE(TEXT('Zone tampon horaires 1'!N202,"hh:mm"),":","")," | "))</f>
        <v/>
      </c>
      <c r="B200" s="18" t="str">
        <f>IF('Zone tampon horaires 1'!O202="","",_xlfn.CONCAT("10",VLOOKUP('Liste Programmes ETP en BFC'!$L177,'Formatage des horaires'!$F$9:$G$12,2,FALSE),":",SUBSTITUTE(TEXT('Zone tampon horaires 1'!O202,"hh:mm"),":",""),"-",SUBSTITUTE(TEXT('Zone tampon horaires 1'!P202,"hh:mm"),":","")," | "))</f>
        <v/>
      </c>
      <c r="C200" s="18" t="str">
        <f>IF('Zone tampon horaires 1'!Q202="","",_xlfn.CONCAT("20",VLOOKUP('Liste Programmes ETP en BFC'!$L177,'Formatage des horaires'!$F$9:$G$12,2,FALSE),":",SUBSTITUTE(TEXT('Zone tampon horaires 1'!Q202,"hh:mm"),":",""),"-",SUBSTITUTE(TEXT('Zone tampon horaires 1'!R202,"hh:mm"),":","")," | "))</f>
        <v/>
      </c>
      <c r="D200" s="18" t="str">
        <f>IF('Zone tampon horaires 1'!S202="","",_xlfn.CONCAT("20",VLOOKUP('Liste Programmes ETP en BFC'!$L177,'Formatage des horaires'!$F$9:$G$12,2,FALSE),":",SUBSTITUTE(TEXT('Zone tampon horaires 1'!S202,"hh:mm"),":",""),"-",SUBSTITUTE(TEXT('Zone tampon horaires 1'!T202,"hh:mm"),":","")," | "))</f>
        <v/>
      </c>
      <c r="E200" s="18" t="str">
        <f>IF('Zone tampon horaires 1'!U202="","",_xlfn.CONCAT("30",VLOOKUP('Liste Programmes ETP en BFC'!$L177,'Formatage des horaires'!$F$9:$G$12,2,FALSE),":",SUBSTITUTE(TEXT('Zone tampon horaires 1'!U202,"hh:mm"),":",""),"-",SUBSTITUTE(TEXT('Zone tampon horaires 1'!V202,"hh:mm"),":","")," | "))</f>
        <v/>
      </c>
      <c r="F200" s="18" t="str">
        <f>IF('Zone tampon horaires 1'!W202="","",_xlfn.CONCAT("30",VLOOKUP('Liste Programmes ETP en BFC'!$L177,'Formatage des horaires'!$F$9:$G$12,2,FALSE),":",SUBSTITUTE(TEXT('Zone tampon horaires 1'!W202,"hh:mm"),":",""),"-",SUBSTITUTE(TEXT('Zone tampon horaires 1'!X202,"hh:mm"),":","")," | "))</f>
        <v/>
      </c>
      <c r="G200" s="18" t="str">
        <f>IF('Zone tampon horaires 1'!Y202="","",_xlfn.CONCAT("40",VLOOKUP('Liste Programmes ETP en BFC'!$L177,'Formatage des horaires'!$F$9:$G$12,2,FALSE),":",SUBSTITUTE(TEXT('Zone tampon horaires 1'!Y202,"hh:mm"),":",""),"-",SUBSTITUTE(TEXT('Zone tampon horaires 1'!Z202,"hh:mm"),":","")," | "))</f>
        <v/>
      </c>
      <c r="H200" s="18" t="str">
        <f>IF('Zone tampon horaires 1'!AA202="","",_xlfn.CONCAT("40",VLOOKUP('Liste Programmes ETP en BFC'!$L177,'Formatage des horaires'!$F$9:$G$12,2,FALSE),":",SUBSTITUTE(TEXT('Zone tampon horaires 1'!AA202,"hh:mm"),":",""),"-",SUBSTITUTE(TEXT('Zone tampon horaires 1'!AB202,"hh:mm"),":","")," | "))</f>
        <v/>
      </c>
      <c r="I200" s="18" t="str">
        <f>IF('Zone tampon horaires 1'!AC202="","",_xlfn.CONCAT("50",VLOOKUP('Liste Programmes ETP en BFC'!$L177,'Formatage des horaires'!$F$9:$G$12,2,FALSE),":",SUBSTITUTE(TEXT('Zone tampon horaires 1'!AC202,"hh:mm"),":",""),"-",SUBSTITUTE(TEXT('Zone tampon horaires 1'!AD202,"hh:mm"),":","")," | "))</f>
        <v/>
      </c>
      <c r="J200" s="18" t="str">
        <f>IF('Zone tampon horaires 1'!AE202="","",_xlfn.CONCAT("50",VLOOKUP('Liste Programmes ETP en BFC'!$L177,'Formatage des horaires'!$F$9:$G$12,2,FALSE),":",SUBSTITUTE(TEXT('Zone tampon horaires 1'!AE202,"hh:mm"),":",""),"-",SUBSTITUTE(TEXT('Zone tampon horaires 1'!AF202,"hh:mm"),":","")," | "))</f>
        <v/>
      </c>
      <c r="K200" s="18" t="str">
        <f>IF('Zone tampon horaires 1'!AG202="","",_xlfn.CONCAT("60",VLOOKUP('Liste Programmes ETP en BFC'!$L177,'Formatage des horaires'!$F$9:$G$12,2,FALSE),":",SUBSTITUTE(TEXT('Zone tampon horaires 1'!AG202,"hh:mm"),":",""),"-",SUBSTITUTE(TEXT('Zone tampon horaires 1'!AH202,"hh:mm"),":","")," | "))</f>
        <v/>
      </c>
      <c r="L200" s="18" t="str">
        <f>IF('Zone tampon horaires 1'!AI202="","",_xlfn.CONCAT("60",VLOOKUP('Liste Programmes ETP en BFC'!$L177,'Formatage des horaires'!$F$9:$G$12,2,FALSE),":",SUBSTITUTE(TEXT('Zone tampon horaires 1'!AI202,"hh:mm"),":",""),"-",SUBSTITUTE(TEXT('Zone tampon horaires 1'!AJ202,"hh:mm"),":","")," | "))</f>
        <v/>
      </c>
      <c r="M200" s="18" t="str">
        <f>IF('Zone tampon horaires 1'!AK202="","",_xlfn.CONCAT("00",VLOOKUP('Liste Programmes ETP en BFC'!$L177,'Formatage des horaires'!$F$9:$G$12,2,FALSE),":",SUBSTITUTE(TEXT('Zone tampon horaires 1'!AK202,"hh:mm"),":",""),"-",SUBSTITUTE(TEXT('Zone tampon horaires 1'!AL202,"hh:mm"),":","")," | "))</f>
        <v/>
      </c>
      <c r="N200" s="18" t="str">
        <f>IF('Zone tampon horaires 1'!AM202="","",_xlfn.CONCAT("00",VLOOKUP('Liste Programmes ETP en BFC'!$L177,'Formatage des horaires'!$F$9:$G$12,2,FALSE),":",SUBSTITUTE(TEXT('Zone tampon horaires 1'!AM202,"hh:mm"),":",""),"-",SUBSTITUTE(TEXT('Zone tampon horaires 1'!AN202,"hh:mm"),":","")," | "))</f>
        <v/>
      </c>
      <c r="P200" s="18" t="e">
        <f t="shared" ca="1" si="6"/>
        <v>#NAME?</v>
      </c>
      <c r="Q200" s="18" t="e">
        <f t="shared" ca="1" si="7"/>
        <v>#NAME?</v>
      </c>
    </row>
    <row r="201" spans="1:17" x14ac:dyDescent="0.25">
      <c r="A201" s="18" t="str">
        <f>IF('Zone tampon horaires 1'!M203="","",_xlfn.CONCAT("10",VLOOKUP('Liste Programmes ETP en BFC'!$L178,'Formatage des horaires'!$F$9:$G$12,2,FALSE),":",SUBSTITUTE(TEXT('Zone tampon horaires 1'!M203,"hh:mm"),":",""),"-",SUBSTITUTE(TEXT('Zone tampon horaires 1'!N203,"hh:mm"),":","")," | "))</f>
        <v/>
      </c>
      <c r="B201" s="18" t="str">
        <f>IF('Zone tampon horaires 1'!O203="","",_xlfn.CONCAT("10",VLOOKUP('Liste Programmes ETP en BFC'!$L178,'Formatage des horaires'!$F$9:$G$12,2,FALSE),":",SUBSTITUTE(TEXT('Zone tampon horaires 1'!O203,"hh:mm"),":",""),"-",SUBSTITUTE(TEXT('Zone tampon horaires 1'!P203,"hh:mm"),":","")," | "))</f>
        <v/>
      </c>
      <c r="C201" s="18" t="str">
        <f>IF('Zone tampon horaires 1'!Q203="","",_xlfn.CONCAT("20",VLOOKUP('Liste Programmes ETP en BFC'!$L178,'Formatage des horaires'!$F$9:$G$12,2,FALSE),":",SUBSTITUTE(TEXT('Zone tampon horaires 1'!Q203,"hh:mm"),":",""),"-",SUBSTITUTE(TEXT('Zone tampon horaires 1'!R203,"hh:mm"),":","")," | "))</f>
        <v/>
      </c>
      <c r="D201" s="18" t="str">
        <f>IF('Zone tampon horaires 1'!S203="","",_xlfn.CONCAT("20",VLOOKUP('Liste Programmes ETP en BFC'!$L178,'Formatage des horaires'!$F$9:$G$12,2,FALSE),":",SUBSTITUTE(TEXT('Zone tampon horaires 1'!S203,"hh:mm"),":",""),"-",SUBSTITUTE(TEXT('Zone tampon horaires 1'!T203,"hh:mm"),":","")," | "))</f>
        <v/>
      </c>
      <c r="E201" s="18" t="str">
        <f>IF('Zone tampon horaires 1'!U203="","",_xlfn.CONCAT("30",VLOOKUP('Liste Programmes ETP en BFC'!$L178,'Formatage des horaires'!$F$9:$G$12,2,FALSE),":",SUBSTITUTE(TEXT('Zone tampon horaires 1'!U203,"hh:mm"),":",""),"-",SUBSTITUTE(TEXT('Zone tampon horaires 1'!V203,"hh:mm"),":","")," | "))</f>
        <v/>
      </c>
      <c r="F201" s="18" t="str">
        <f>IF('Zone tampon horaires 1'!W203="","",_xlfn.CONCAT("30",VLOOKUP('Liste Programmes ETP en BFC'!$L178,'Formatage des horaires'!$F$9:$G$12,2,FALSE),":",SUBSTITUTE(TEXT('Zone tampon horaires 1'!W203,"hh:mm"),":",""),"-",SUBSTITUTE(TEXT('Zone tampon horaires 1'!X203,"hh:mm"),":","")," | "))</f>
        <v/>
      </c>
      <c r="G201" s="18" t="str">
        <f>IF('Zone tampon horaires 1'!Y203="","",_xlfn.CONCAT("40",VLOOKUP('Liste Programmes ETP en BFC'!$L178,'Formatage des horaires'!$F$9:$G$12,2,FALSE),":",SUBSTITUTE(TEXT('Zone tampon horaires 1'!Y203,"hh:mm"),":",""),"-",SUBSTITUTE(TEXT('Zone tampon horaires 1'!Z203,"hh:mm"),":","")," | "))</f>
        <v/>
      </c>
      <c r="H201" s="18" t="str">
        <f>IF('Zone tampon horaires 1'!AA203="","",_xlfn.CONCAT("40",VLOOKUP('Liste Programmes ETP en BFC'!$L178,'Formatage des horaires'!$F$9:$G$12,2,FALSE),":",SUBSTITUTE(TEXT('Zone tampon horaires 1'!AA203,"hh:mm"),":",""),"-",SUBSTITUTE(TEXT('Zone tampon horaires 1'!AB203,"hh:mm"),":","")," | "))</f>
        <v/>
      </c>
      <c r="I201" s="18" t="str">
        <f>IF('Zone tampon horaires 1'!AC203="","",_xlfn.CONCAT("50",VLOOKUP('Liste Programmes ETP en BFC'!$L178,'Formatage des horaires'!$F$9:$G$12,2,FALSE),":",SUBSTITUTE(TEXT('Zone tampon horaires 1'!AC203,"hh:mm"),":",""),"-",SUBSTITUTE(TEXT('Zone tampon horaires 1'!AD203,"hh:mm"),":","")," | "))</f>
        <v/>
      </c>
      <c r="J201" s="18" t="str">
        <f>IF('Zone tampon horaires 1'!AE203="","",_xlfn.CONCAT("50",VLOOKUP('Liste Programmes ETP en BFC'!$L178,'Formatage des horaires'!$F$9:$G$12,2,FALSE),":",SUBSTITUTE(TEXT('Zone tampon horaires 1'!AE203,"hh:mm"),":",""),"-",SUBSTITUTE(TEXT('Zone tampon horaires 1'!AF203,"hh:mm"),":","")," | "))</f>
        <v/>
      </c>
      <c r="K201" s="18" t="str">
        <f>IF('Zone tampon horaires 1'!AG203="","",_xlfn.CONCAT("60",VLOOKUP('Liste Programmes ETP en BFC'!$L178,'Formatage des horaires'!$F$9:$G$12,2,FALSE),":",SUBSTITUTE(TEXT('Zone tampon horaires 1'!AG203,"hh:mm"),":",""),"-",SUBSTITUTE(TEXT('Zone tampon horaires 1'!AH203,"hh:mm"),":","")," | "))</f>
        <v/>
      </c>
      <c r="L201" s="18" t="str">
        <f>IF('Zone tampon horaires 1'!AI203="","",_xlfn.CONCAT("60",VLOOKUP('Liste Programmes ETP en BFC'!$L178,'Formatage des horaires'!$F$9:$G$12,2,FALSE),":",SUBSTITUTE(TEXT('Zone tampon horaires 1'!AI203,"hh:mm"),":",""),"-",SUBSTITUTE(TEXT('Zone tampon horaires 1'!AJ203,"hh:mm"),":","")," | "))</f>
        <v/>
      </c>
      <c r="M201" s="18" t="str">
        <f>IF('Zone tampon horaires 1'!AK203="","",_xlfn.CONCAT("00",VLOOKUP('Liste Programmes ETP en BFC'!$L178,'Formatage des horaires'!$F$9:$G$12,2,FALSE),":",SUBSTITUTE(TEXT('Zone tampon horaires 1'!AK203,"hh:mm"),":",""),"-",SUBSTITUTE(TEXT('Zone tampon horaires 1'!AL203,"hh:mm"),":","")," | "))</f>
        <v/>
      </c>
      <c r="N201" s="18" t="str">
        <f>IF('Zone tampon horaires 1'!AM203="","",_xlfn.CONCAT("00",VLOOKUP('Liste Programmes ETP en BFC'!$L178,'Formatage des horaires'!$F$9:$G$12,2,FALSE),":",SUBSTITUTE(TEXT('Zone tampon horaires 1'!AM203,"hh:mm"),":",""),"-",SUBSTITUTE(TEXT('Zone tampon horaires 1'!AN203,"hh:mm"),":","")," | "))</f>
        <v/>
      </c>
      <c r="P201" s="18" t="e">
        <f t="shared" ca="1" si="6"/>
        <v>#NAME?</v>
      </c>
      <c r="Q201" s="18" t="e">
        <f t="shared" ca="1" si="7"/>
        <v>#NAME?</v>
      </c>
    </row>
    <row r="202" spans="1:17" x14ac:dyDescent="0.25">
      <c r="A202" s="18" t="str">
        <f>IF('Zone tampon horaires 1'!M204="","",_xlfn.CONCAT("10",VLOOKUP('Liste Programmes ETP en BFC'!$L179,'Formatage des horaires'!$F$9:$G$12,2,FALSE),":",SUBSTITUTE(TEXT('Zone tampon horaires 1'!M204,"hh:mm"),":",""),"-",SUBSTITUTE(TEXT('Zone tampon horaires 1'!N204,"hh:mm"),":","")," | "))</f>
        <v/>
      </c>
      <c r="B202" s="18" t="str">
        <f>IF('Zone tampon horaires 1'!O204="","",_xlfn.CONCAT("10",VLOOKUP('Liste Programmes ETP en BFC'!$L179,'Formatage des horaires'!$F$9:$G$12,2,FALSE),":",SUBSTITUTE(TEXT('Zone tampon horaires 1'!O204,"hh:mm"),":",""),"-",SUBSTITUTE(TEXT('Zone tampon horaires 1'!P204,"hh:mm"),":","")," | "))</f>
        <v/>
      </c>
      <c r="C202" s="18" t="str">
        <f>IF('Zone tampon horaires 1'!Q204="","",_xlfn.CONCAT("20",VLOOKUP('Liste Programmes ETP en BFC'!$L179,'Formatage des horaires'!$F$9:$G$12,2,FALSE),":",SUBSTITUTE(TEXT('Zone tampon horaires 1'!Q204,"hh:mm"),":",""),"-",SUBSTITUTE(TEXT('Zone tampon horaires 1'!R204,"hh:mm"),":","")," | "))</f>
        <v/>
      </c>
      <c r="D202" s="18" t="str">
        <f>IF('Zone tampon horaires 1'!S204="","",_xlfn.CONCAT("20",VLOOKUP('Liste Programmes ETP en BFC'!$L179,'Formatage des horaires'!$F$9:$G$12,2,FALSE),":",SUBSTITUTE(TEXT('Zone tampon horaires 1'!S204,"hh:mm"),":",""),"-",SUBSTITUTE(TEXT('Zone tampon horaires 1'!T204,"hh:mm"),":","")," | "))</f>
        <v/>
      </c>
      <c r="E202" s="18" t="str">
        <f>IF('Zone tampon horaires 1'!U204="","",_xlfn.CONCAT("30",VLOOKUP('Liste Programmes ETP en BFC'!$L179,'Formatage des horaires'!$F$9:$G$12,2,FALSE),":",SUBSTITUTE(TEXT('Zone tampon horaires 1'!U204,"hh:mm"),":",""),"-",SUBSTITUTE(TEXT('Zone tampon horaires 1'!V204,"hh:mm"),":","")," | "))</f>
        <v/>
      </c>
      <c r="F202" s="18" t="str">
        <f>IF('Zone tampon horaires 1'!W204="","",_xlfn.CONCAT("30",VLOOKUP('Liste Programmes ETP en BFC'!$L179,'Formatage des horaires'!$F$9:$G$12,2,FALSE),":",SUBSTITUTE(TEXT('Zone tampon horaires 1'!W204,"hh:mm"),":",""),"-",SUBSTITUTE(TEXT('Zone tampon horaires 1'!X204,"hh:mm"),":","")," | "))</f>
        <v/>
      </c>
      <c r="G202" s="18" t="str">
        <f>IF('Zone tampon horaires 1'!Y204="","",_xlfn.CONCAT("40",VLOOKUP('Liste Programmes ETP en BFC'!$L179,'Formatage des horaires'!$F$9:$G$12,2,FALSE),":",SUBSTITUTE(TEXT('Zone tampon horaires 1'!Y204,"hh:mm"),":",""),"-",SUBSTITUTE(TEXT('Zone tampon horaires 1'!Z204,"hh:mm"),":","")," | "))</f>
        <v/>
      </c>
      <c r="H202" s="18" t="str">
        <f>IF('Zone tampon horaires 1'!AA204="","",_xlfn.CONCAT("40",VLOOKUP('Liste Programmes ETP en BFC'!$L179,'Formatage des horaires'!$F$9:$G$12,2,FALSE),":",SUBSTITUTE(TEXT('Zone tampon horaires 1'!AA204,"hh:mm"),":",""),"-",SUBSTITUTE(TEXT('Zone tampon horaires 1'!AB204,"hh:mm"),":","")," | "))</f>
        <v/>
      </c>
      <c r="I202" s="18" t="str">
        <f>IF('Zone tampon horaires 1'!AC204="","",_xlfn.CONCAT("50",VLOOKUP('Liste Programmes ETP en BFC'!$L179,'Formatage des horaires'!$F$9:$G$12,2,FALSE),":",SUBSTITUTE(TEXT('Zone tampon horaires 1'!AC204,"hh:mm"),":",""),"-",SUBSTITUTE(TEXT('Zone tampon horaires 1'!AD204,"hh:mm"),":","")," | "))</f>
        <v/>
      </c>
      <c r="J202" s="18" t="str">
        <f>IF('Zone tampon horaires 1'!AE204="","",_xlfn.CONCAT("50",VLOOKUP('Liste Programmes ETP en BFC'!$L179,'Formatage des horaires'!$F$9:$G$12,2,FALSE),":",SUBSTITUTE(TEXT('Zone tampon horaires 1'!AE204,"hh:mm"),":",""),"-",SUBSTITUTE(TEXT('Zone tampon horaires 1'!AF204,"hh:mm"),":","")," | "))</f>
        <v/>
      </c>
      <c r="K202" s="18" t="str">
        <f>IF('Zone tampon horaires 1'!AG204="","",_xlfn.CONCAT("60",VLOOKUP('Liste Programmes ETP en BFC'!$L179,'Formatage des horaires'!$F$9:$G$12,2,FALSE),":",SUBSTITUTE(TEXT('Zone tampon horaires 1'!AG204,"hh:mm"),":",""),"-",SUBSTITUTE(TEXT('Zone tampon horaires 1'!AH204,"hh:mm"),":","")," | "))</f>
        <v/>
      </c>
      <c r="L202" s="18" t="str">
        <f>IF('Zone tampon horaires 1'!AI204="","",_xlfn.CONCAT("60",VLOOKUP('Liste Programmes ETP en BFC'!$L179,'Formatage des horaires'!$F$9:$G$12,2,FALSE),":",SUBSTITUTE(TEXT('Zone tampon horaires 1'!AI204,"hh:mm"),":",""),"-",SUBSTITUTE(TEXT('Zone tampon horaires 1'!AJ204,"hh:mm"),":","")," | "))</f>
        <v/>
      </c>
      <c r="M202" s="18" t="str">
        <f>IF('Zone tampon horaires 1'!AK204="","",_xlfn.CONCAT("00",VLOOKUP('Liste Programmes ETP en BFC'!$L179,'Formatage des horaires'!$F$9:$G$12,2,FALSE),":",SUBSTITUTE(TEXT('Zone tampon horaires 1'!AK204,"hh:mm"),":",""),"-",SUBSTITUTE(TEXT('Zone tampon horaires 1'!AL204,"hh:mm"),":","")," | "))</f>
        <v/>
      </c>
      <c r="N202" s="18" t="str">
        <f>IF('Zone tampon horaires 1'!AM204="","",_xlfn.CONCAT("00",VLOOKUP('Liste Programmes ETP en BFC'!$L179,'Formatage des horaires'!$F$9:$G$12,2,FALSE),":",SUBSTITUTE(TEXT('Zone tampon horaires 1'!AM204,"hh:mm"),":",""),"-",SUBSTITUTE(TEXT('Zone tampon horaires 1'!AN204,"hh:mm"),":","")," | "))</f>
        <v/>
      </c>
      <c r="P202" s="18" t="e">
        <f t="shared" ca="1" si="6"/>
        <v>#NAME?</v>
      </c>
      <c r="Q202" s="18" t="e">
        <f t="shared" ca="1" si="7"/>
        <v>#NAME?</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22"/>
  <sheetViews>
    <sheetView workbookViewId="0"/>
  </sheetViews>
  <sheetFormatPr baseColWidth="10" defaultColWidth="8.7109375" defaultRowHeight="14.25" x14ac:dyDescent="0.2"/>
  <cols>
    <col min="1" max="1" width="2.28515625" style="11" customWidth="1"/>
    <col min="2" max="2" width="2.42578125" style="11" customWidth="1"/>
    <col min="3" max="4" width="13.5703125" style="11" customWidth="1"/>
    <col min="5" max="5" width="2.42578125" style="11" customWidth="1"/>
    <col min="6" max="16384" width="8.7109375" style="11"/>
  </cols>
  <sheetData>
    <row r="2" spans="2:5" x14ac:dyDescent="0.2">
      <c r="B2" s="8"/>
      <c r="C2" s="8"/>
      <c r="D2" s="8"/>
      <c r="E2" s="8"/>
    </row>
    <row r="3" spans="2:5" ht="15" x14ac:dyDescent="0.25">
      <c r="B3" s="8"/>
      <c r="C3" s="9" t="s">
        <v>9</v>
      </c>
      <c r="D3" s="9" t="s">
        <v>315</v>
      </c>
      <c r="E3" s="8"/>
    </row>
    <row r="4" spans="2:5" x14ac:dyDescent="0.2">
      <c r="B4" s="8"/>
      <c r="C4" s="10" t="s">
        <v>316</v>
      </c>
      <c r="D4" s="10" t="s">
        <v>317</v>
      </c>
      <c r="E4" s="8"/>
    </row>
    <row r="5" spans="2:5" x14ac:dyDescent="0.2">
      <c r="B5" s="8"/>
      <c r="C5" s="10" t="s">
        <v>318</v>
      </c>
      <c r="D5" s="10" t="s">
        <v>319</v>
      </c>
      <c r="E5" s="8"/>
    </row>
    <row r="6" spans="2:5" x14ac:dyDescent="0.2">
      <c r="B6" s="8"/>
      <c r="C6" s="10" t="s">
        <v>320</v>
      </c>
      <c r="D6" s="10" t="s">
        <v>321</v>
      </c>
      <c r="E6" s="8"/>
    </row>
    <row r="7" spans="2:5" x14ac:dyDescent="0.2">
      <c r="B7" s="8"/>
      <c r="C7" s="10" t="s">
        <v>322</v>
      </c>
      <c r="D7" s="10" t="s">
        <v>323</v>
      </c>
      <c r="E7" s="8"/>
    </row>
    <row r="8" spans="2:5" x14ac:dyDescent="0.2">
      <c r="B8" s="8"/>
      <c r="C8" s="10" t="s">
        <v>324</v>
      </c>
      <c r="D8" s="10" t="s">
        <v>325</v>
      </c>
      <c r="E8" s="8"/>
    </row>
    <row r="9" spans="2:5" x14ac:dyDescent="0.2">
      <c r="B9" s="8"/>
      <c r="C9" s="10" t="s">
        <v>326</v>
      </c>
      <c r="D9" s="10" t="s">
        <v>327</v>
      </c>
      <c r="E9" s="8"/>
    </row>
    <row r="10" spans="2:5" x14ac:dyDescent="0.2">
      <c r="B10" s="8"/>
      <c r="C10" s="10" t="s">
        <v>328</v>
      </c>
      <c r="D10" s="10" t="s">
        <v>329</v>
      </c>
      <c r="E10" s="8"/>
    </row>
    <row r="11" spans="2:5" x14ac:dyDescent="0.2">
      <c r="B11" s="8"/>
      <c r="C11" s="10" t="s">
        <v>330</v>
      </c>
      <c r="D11" s="10" t="s">
        <v>331</v>
      </c>
      <c r="E11" s="8"/>
    </row>
    <row r="12" spans="2:5" x14ac:dyDescent="0.2">
      <c r="B12" s="8"/>
      <c r="C12" s="10" t="s">
        <v>332</v>
      </c>
      <c r="D12" s="10" t="s">
        <v>333</v>
      </c>
      <c r="E12" s="8"/>
    </row>
    <row r="13" spans="2:5" x14ac:dyDescent="0.2">
      <c r="B13" s="8"/>
      <c r="C13" s="10" t="s">
        <v>334</v>
      </c>
      <c r="D13" s="10" t="s">
        <v>335</v>
      </c>
      <c r="E13" s="8"/>
    </row>
    <row r="14" spans="2:5" x14ac:dyDescent="0.2">
      <c r="B14" s="8"/>
      <c r="C14" s="10" t="s">
        <v>336</v>
      </c>
      <c r="D14" s="10" t="s">
        <v>337</v>
      </c>
      <c r="E14" s="8"/>
    </row>
    <row r="15" spans="2:5" x14ac:dyDescent="0.2">
      <c r="B15" s="8"/>
      <c r="C15" s="10" t="s">
        <v>338</v>
      </c>
      <c r="D15" s="10" t="s">
        <v>339</v>
      </c>
      <c r="E15" s="8"/>
    </row>
    <row r="16" spans="2:5" x14ac:dyDescent="0.2">
      <c r="B16" s="8"/>
      <c r="C16" s="10" t="s">
        <v>340</v>
      </c>
      <c r="D16" s="10" t="s">
        <v>341</v>
      </c>
      <c r="E16" s="8"/>
    </row>
    <row r="17" spans="2:5" x14ac:dyDescent="0.2">
      <c r="B17" s="8"/>
      <c r="C17" s="10" t="s">
        <v>342</v>
      </c>
      <c r="D17" s="10" t="s">
        <v>343</v>
      </c>
      <c r="E17" s="8"/>
    </row>
    <row r="18" spans="2:5" x14ac:dyDescent="0.2">
      <c r="B18" s="8"/>
      <c r="C18" s="10" t="s">
        <v>344</v>
      </c>
      <c r="D18" s="10" t="s">
        <v>345</v>
      </c>
      <c r="E18" s="8"/>
    </row>
    <row r="19" spans="2:5" x14ac:dyDescent="0.2">
      <c r="B19" s="8"/>
      <c r="C19" s="10" t="s">
        <v>295</v>
      </c>
      <c r="D19" s="10" t="s">
        <v>346</v>
      </c>
      <c r="E19" s="8"/>
    </row>
    <row r="20" spans="2:5" x14ac:dyDescent="0.2">
      <c r="B20" s="8"/>
      <c r="C20" s="10" t="s">
        <v>347</v>
      </c>
      <c r="D20" s="10" t="s">
        <v>348</v>
      </c>
      <c r="E20" s="8"/>
    </row>
    <row r="21" spans="2:5" x14ac:dyDescent="0.2">
      <c r="B21" s="8"/>
      <c r="C21" s="10" t="s">
        <v>349</v>
      </c>
      <c r="D21" s="10" t="s">
        <v>350</v>
      </c>
      <c r="E21" s="8"/>
    </row>
    <row r="22" spans="2:5" x14ac:dyDescent="0.2">
      <c r="B22" s="8"/>
      <c r="C22" s="8"/>
      <c r="D22" s="8"/>
      <c r="E22" s="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H20"/>
  <sheetViews>
    <sheetView workbookViewId="0"/>
  </sheetViews>
  <sheetFormatPr baseColWidth="10" defaultColWidth="8.7109375" defaultRowHeight="15" x14ac:dyDescent="0.25"/>
  <cols>
    <col min="1" max="1" width="2.28515625" style="7" customWidth="1"/>
    <col min="2" max="2" width="2.42578125" style="7" customWidth="1"/>
    <col min="3" max="3" width="25.85546875" style="7" customWidth="1"/>
    <col min="4" max="4" width="14.140625" style="7" customWidth="1"/>
    <col min="5" max="5" width="2.28515625" style="7" customWidth="1"/>
    <col min="6" max="6" width="35.85546875" style="7" customWidth="1"/>
    <col min="7" max="7" width="14.85546875" style="7" customWidth="1"/>
    <col min="8" max="8" width="2.42578125" style="7" customWidth="1"/>
    <col min="9" max="16384" width="8.7109375" style="7"/>
  </cols>
  <sheetData>
    <row r="2" spans="2:8" x14ac:dyDescent="0.25">
      <c r="B2" s="8"/>
      <c r="C2" s="8"/>
      <c r="D2" s="8"/>
      <c r="E2" s="8"/>
      <c r="F2" s="8"/>
      <c r="G2" s="8"/>
      <c r="H2" s="8"/>
    </row>
    <row r="3" spans="2:8" s="13" customFormat="1" ht="69" customHeight="1" x14ac:dyDescent="0.25">
      <c r="B3" s="12"/>
      <c r="C3" s="75" t="s">
        <v>351</v>
      </c>
      <c r="D3" s="78"/>
      <c r="E3" s="78"/>
      <c r="F3" s="78"/>
      <c r="G3" s="79"/>
      <c r="H3" s="12"/>
    </row>
    <row r="4" spans="2:8" x14ac:dyDescent="0.25">
      <c r="B4" s="8"/>
      <c r="C4" s="8"/>
      <c r="D4" s="8"/>
      <c r="E4" s="8"/>
      <c r="F4" s="8"/>
      <c r="G4" s="8"/>
      <c r="H4" s="8"/>
    </row>
    <row r="5" spans="2:8" ht="29.1" customHeight="1" x14ac:dyDescent="0.25">
      <c r="B5" s="8"/>
      <c r="C5" s="75" t="s">
        <v>352</v>
      </c>
      <c r="D5" s="76"/>
      <c r="E5" s="76"/>
      <c r="F5" s="76"/>
      <c r="G5" s="77"/>
      <c r="H5" s="8"/>
    </row>
    <row r="6" spans="2:8" x14ac:dyDescent="0.25">
      <c r="B6" s="8"/>
      <c r="C6" s="8"/>
      <c r="D6" s="8"/>
      <c r="E6" s="8"/>
      <c r="F6" s="8"/>
      <c r="G6" s="8"/>
      <c r="H6" s="8"/>
    </row>
    <row r="7" spans="2:8" x14ac:dyDescent="0.25">
      <c r="B7" s="8"/>
      <c r="C7" s="80" t="s">
        <v>353</v>
      </c>
      <c r="D7" s="81"/>
      <c r="E7" s="8"/>
      <c r="F7" s="80" t="s">
        <v>354</v>
      </c>
      <c r="G7" s="81"/>
      <c r="H7" s="8"/>
    </row>
    <row r="8" spans="2:8" x14ac:dyDescent="0.25">
      <c r="B8" s="8"/>
      <c r="C8" s="9" t="s">
        <v>355</v>
      </c>
      <c r="D8" s="9" t="s">
        <v>356</v>
      </c>
      <c r="E8" s="8"/>
      <c r="F8" s="9" t="s">
        <v>33</v>
      </c>
      <c r="G8" s="9" t="s">
        <v>356</v>
      </c>
      <c r="H8" s="8"/>
    </row>
    <row r="9" spans="2:8" x14ac:dyDescent="0.25">
      <c r="B9" s="8"/>
      <c r="C9" s="10" t="s">
        <v>20</v>
      </c>
      <c r="D9" s="10">
        <v>0</v>
      </c>
      <c r="E9" s="8"/>
      <c r="F9" s="10" t="s">
        <v>296</v>
      </c>
      <c r="G9" s="10">
        <v>1</v>
      </c>
      <c r="H9" s="8"/>
    </row>
    <row r="10" spans="2:8" x14ac:dyDescent="0.25">
      <c r="B10" s="8"/>
      <c r="C10" s="10" t="s">
        <v>14</v>
      </c>
      <c r="D10" s="10">
        <v>1</v>
      </c>
      <c r="E10" s="8"/>
      <c r="F10" s="10" t="s">
        <v>297</v>
      </c>
      <c r="G10" s="10">
        <v>4</v>
      </c>
      <c r="H10" s="8"/>
    </row>
    <row r="11" spans="2:8" x14ac:dyDescent="0.25">
      <c r="B11" s="8"/>
      <c r="C11" s="10" t="s">
        <v>15</v>
      </c>
      <c r="D11" s="10">
        <v>2</v>
      </c>
      <c r="E11" s="8"/>
      <c r="F11" s="10" t="s">
        <v>357</v>
      </c>
      <c r="G11" s="10">
        <v>6</v>
      </c>
      <c r="H11" s="8"/>
    </row>
    <row r="12" spans="2:8" x14ac:dyDescent="0.25">
      <c r="B12" s="8"/>
      <c r="C12" s="10" t="s">
        <v>16</v>
      </c>
      <c r="D12" s="10">
        <v>3</v>
      </c>
      <c r="E12" s="8"/>
      <c r="F12" s="10" t="s">
        <v>298</v>
      </c>
      <c r="G12" s="10">
        <v>7</v>
      </c>
      <c r="H12" s="8"/>
    </row>
    <row r="13" spans="2:8" x14ac:dyDescent="0.25">
      <c r="B13" s="8"/>
      <c r="C13" s="10" t="s">
        <v>17</v>
      </c>
      <c r="D13" s="10">
        <v>4</v>
      </c>
      <c r="E13" s="8"/>
      <c r="F13" s="8"/>
      <c r="G13" s="8"/>
      <c r="H13" s="8"/>
    </row>
    <row r="14" spans="2:8" x14ac:dyDescent="0.25">
      <c r="B14" s="8"/>
      <c r="C14" s="10" t="s">
        <v>18</v>
      </c>
      <c r="D14" s="10">
        <v>5</v>
      </c>
      <c r="E14" s="8"/>
      <c r="F14" s="8"/>
      <c r="G14" s="8"/>
      <c r="H14" s="8"/>
    </row>
    <row r="15" spans="2:8" x14ac:dyDescent="0.25">
      <c r="B15" s="8"/>
      <c r="C15" s="10" t="s">
        <v>19</v>
      </c>
      <c r="D15" s="10">
        <v>6</v>
      </c>
      <c r="E15" s="8"/>
      <c r="F15" s="8"/>
      <c r="G15" s="8"/>
      <c r="H15" s="8"/>
    </row>
    <row r="16" spans="2:8" x14ac:dyDescent="0.25">
      <c r="B16" s="8"/>
      <c r="C16" s="8"/>
      <c r="D16" s="8"/>
      <c r="E16" s="8"/>
      <c r="F16" s="8"/>
      <c r="G16" s="8"/>
      <c r="H16" s="8"/>
    </row>
    <row r="17" spans="2:8" ht="55.5" customHeight="1" x14ac:dyDescent="0.25">
      <c r="B17" s="8"/>
      <c r="C17" s="75" t="s">
        <v>358</v>
      </c>
      <c r="D17" s="76"/>
      <c r="E17" s="76"/>
      <c r="F17" s="76"/>
      <c r="G17" s="77"/>
      <c r="H17" s="8"/>
    </row>
    <row r="18" spans="2:8" x14ac:dyDescent="0.25">
      <c r="B18" s="8"/>
      <c r="C18" s="8"/>
      <c r="D18" s="8"/>
      <c r="E18" s="8"/>
      <c r="F18" s="8"/>
      <c r="G18" s="8"/>
      <c r="H18" s="8"/>
    </row>
    <row r="19" spans="2:8" ht="56.1" customHeight="1" x14ac:dyDescent="0.25">
      <c r="B19" s="8"/>
      <c r="C19" s="75" t="s">
        <v>359</v>
      </c>
      <c r="D19" s="76"/>
      <c r="E19" s="76"/>
      <c r="F19" s="76"/>
      <c r="G19" s="77"/>
      <c r="H19" s="8"/>
    </row>
    <row r="20" spans="2:8" x14ac:dyDescent="0.25">
      <c r="B20" s="8"/>
      <c r="C20" s="8"/>
      <c r="D20" s="8"/>
      <c r="E20" s="8"/>
      <c r="F20" s="8"/>
      <c r="G20" s="8"/>
      <c r="H20" s="8"/>
    </row>
  </sheetData>
  <mergeCells count="6">
    <mergeCell ref="C19:G19"/>
    <mergeCell ref="C3:G3"/>
    <mergeCell ref="C7:D7"/>
    <mergeCell ref="F7:G7"/>
    <mergeCell ref="C5:G5"/>
    <mergeCell ref="C17:G17"/>
  </mergeCells>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6800E5E4BA348933A4ABA85765EC3" ma:contentTypeVersion="12" ma:contentTypeDescription="Create a new document." ma:contentTypeScope="" ma:versionID="1ee77c54395aa9a239c44c7dacd9277f">
  <xsd:schema xmlns:xsd="http://www.w3.org/2001/XMLSchema" xmlns:xs="http://www.w3.org/2001/XMLSchema" xmlns:p="http://schemas.microsoft.com/office/2006/metadata/properties" xmlns:ns2="80086363-d66e-4bc1-90be-82408dfa2d5b" xmlns:ns3="54cab41d-75e5-4935-806e-0d4c118438dd" targetNamespace="http://schemas.microsoft.com/office/2006/metadata/properties" ma:root="true" ma:fieldsID="6a57e11e7e08f4ac90a72f2f14f5f91a" ns2:_="" ns3:_="">
    <xsd:import namespace="80086363-d66e-4bc1-90be-82408dfa2d5b"/>
    <xsd:import namespace="54cab41d-75e5-4935-806e-0d4c118438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Ordr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86363-d66e-4bc1-90be-82408dfa2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Ordre" ma:index="17" nillable="true" ma:displayName="Ordre" ma:format="Dropdown" ma:internalName="Ordr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4cab41d-75e5-4935-806e-0d4c118438d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0086363-d66e-4bc1-90be-82408dfa2d5b">
      <Terms xmlns="http://schemas.microsoft.com/office/infopath/2007/PartnerControls"/>
    </lcf76f155ced4ddcb4097134ff3c332f>
    <Ordre xmlns="80086363-d66e-4bc1-90be-82408dfa2d5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62CF77-C2D7-4156-A310-F3132626B3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86363-d66e-4bc1-90be-82408dfa2d5b"/>
    <ds:schemaRef ds:uri="54cab41d-75e5-4935-806e-0d4c11843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A945F0-5D05-4B16-AC37-7786AB57542B}">
  <ds:schemaRefs>
    <ds:schemaRef ds:uri="http://schemas.openxmlformats.org/package/2006/metadata/core-properties"/>
    <ds:schemaRef ds:uri="http://schemas.microsoft.com/office/2006/documentManagement/types"/>
    <ds:schemaRef ds:uri="http://schemas.microsoft.com/office/infopath/2007/PartnerControls"/>
    <ds:schemaRef ds:uri="80086363-d66e-4bc1-90be-82408dfa2d5b"/>
    <ds:schemaRef ds:uri="http://purl.org/dc/elements/1.1/"/>
    <ds:schemaRef ds:uri="http://schemas.microsoft.com/office/2006/metadata/properties"/>
    <ds:schemaRef ds:uri="54cab41d-75e5-4935-806e-0d4c118438dd"/>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B9EDF81-97B0-4EF7-A7E3-F3871F7CAB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Liste Programmes ETP en BFC</vt:lpstr>
      <vt:lpstr>Sources</vt:lpstr>
      <vt:lpstr>Zone tampon horaires 1</vt:lpstr>
      <vt:lpstr>Zone tampon horaires 2</vt:lpstr>
      <vt:lpstr>Codes régions</vt:lpstr>
      <vt:lpstr>Formatage des horaires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nbaudiniere</dc:creator>
  <cp:keywords/>
  <dc:description/>
  <cp:lastModifiedBy>GNECCHI, Delphine (ARS-BFC/BFC/DIRCOM)</cp:lastModifiedBy>
  <cp:revision/>
  <dcterms:created xsi:type="dcterms:W3CDTF">2020-01-15T13:42:31Z</dcterms:created>
  <dcterms:modified xsi:type="dcterms:W3CDTF">2024-01-19T15:18:22Z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
    <vt:lpwstr/>
  </property>
  <property fmtid="{D5CDD505-2E9C-101B-9397-08002B2CF9AE}" pid="3" name="GeographicApplicability">
    <vt:lpwstr>5;#France|03c18c7c-deda-4f8c-ba8f-59529484d7dd</vt:lpwstr>
  </property>
  <property fmtid="{D5CDD505-2E9C-101B-9397-08002B2CF9AE}" pid="4" name="i14ea8bbd518495ea0e20ac1ad18c527">
    <vt:lpwstr>Proposals|0e2859f4-0935-4a11-8663-d55fd756d7a4</vt:lpwstr>
  </property>
  <property fmtid="{D5CDD505-2E9C-101B-9397-08002B2CF9AE}" pid="5" name="e0e024ccac5240e69ae9c38a41bfa7a5">
    <vt:lpwstr/>
  </property>
  <property fmtid="{D5CDD505-2E9C-101B-9397-08002B2CF9AE}" pid="6" name="ContentTypeId">
    <vt:lpwstr>0x0101001EC6800E5E4BA348933A4ABA85765EC3</vt:lpwstr>
  </property>
  <property fmtid="{D5CDD505-2E9C-101B-9397-08002B2CF9AE}" pid="7" name="TaxCatchAll">
    <vt:lpwstr>5;#France|03c18c7c-deda-4f8c-ba8f-59529484d7dd;#4;#French|48a98dc6-9a41-4231-8894-3c3b6faea7f8;#9;#Proposals|0e2859f4-0935-4a11-8663-d55fd756d7a4;#2;#Advisory|05f56918-abb4-4fc6-b748-1264d80bab20</vt:lpwstr>
  </property>
  <property fmtid="{D5CDD505-2E9C-101B-9397-08002B2CF9AE}" pid="8" name="b4187e12891e46deb4d240a4b28bdb90">
    <vt:lpwstr>French|48a98dc6-9a41-4231-8894-3c3b6faea7f8</vt:lpwstr>
  </property>
  <property fmtid="{D5CDD505-2E9C-101B-9397-08002B2CF9AE}" pid="9" name="ContentLanguage">
    <vt:lpwstr>4;#French|48a98dc6-9a41-4231-8894-3c3b6faea7f8</vt:lpwstr>
  </property>
  <property fmtid="{D5CDD505-2E9C-101B-9397-08002B2CF9AE}" pid="10" name="k8128b1c45734e36a24fce652bc7ffb7">
    <vt:lpwstr>Advisory|05f56918-abb4-4fc6-b748-1264d80bab20</vt:lpwstr>
  </property>
  <property fmtid="{D5CDD505-2E9C-101B-9397-08002B2CF9AE}" pid="11" name="_dlc_DocIdItemGuid">
    <vt:lpwstr>b0276b7f-bf83-4084-8221-4de185f581a0</vt:lpwstr>
  </property>
  <property fmtid="{D5CDD505-2E9C-101B-9397-08002B2CF9AE}" pid="12" name="ServiceLineFunction">
    <vt:lpwstr>2;#Advisory|05f56918-abb4-4fc6-b748-1264d80bab20</vt:lpwstr>
  </property>
  <property fmtid="{D5CDD505-2E9C-101B-9397-08002B2CF9AE}" pid="13" name="EYContentType">
    <vt:lpwstr>9;#Proposals|0e2859f4-0935-4a11-8663-d55fd756d7a4</vt:lpwstr>
  </property>
  <property fmtid="{D5CDD505-2E9C-101B-9397-08002B2CF9AE}" pid="14" name="jc981bd8ab5b47fd91abb7684c0f405b">
    <vt:lpwstr>France|03c18c7c-deda-4f8c-ba8f-59529484d7dd</vt:lpwstr>
  </property>
  <property fmtid="{D5CDD505-2E9C-101B-9397-08002B2CF9AE}" pid="15" name="MediaServiceImageTags">
    <vt:lpwstr/>
  </property>
</Properties>
</file>